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28.09.2023\פועלים סהר\שופטים\סופי\"/>
    </mc:Choice>
  </mc:AlternateContent>
  <xr:revisionPtr revIDLastSave="0" documentId="13_ncr:1_{4401F4A8-B9A6-4339-9115-743063748C1A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<sst xmlns="http://schemas.openxmlformats.org/spreadsheetml/2006/main" count="130" uniqueCount="75">
  <si>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</si>
  <si>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</si>
  <si>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</si>
  <si>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</si>
  <si>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</si>
  <si>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</si>
  <si>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</si>
  <si>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</si>
  <si>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</si>
  <si>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</si>
  <si>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</si>
  <si>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</si>
  <si>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</si>
  <si>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</si>
  <si>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</si>
  <si>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</si>
  <si>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</si>
  <si>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</si>
  <si>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</si>
  <si>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</si>
  <si>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</si>
  <si>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</si>
  <si>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</si>
  <si>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</si>
  <si>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</si>
  <si>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</si>
  <si>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</si>
  <si>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</si>
  <si>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</si>
  <si>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</si>
  <si>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</si>
  <si>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</si>
  <si>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</si>
  <si>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</si>
  <si>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</si>
  <si>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</si>
  <si>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</si>
  <si>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</si>
  <si>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</si>
  <si>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</si>
  <si>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</si>
  <si>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</si>
  <si>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</si>
  <si>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</si>
  <si>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</si>
  <si>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</si>
  <si>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</si>
  <si>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</si>
  <si>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</si>
  <si>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</si>
  <si>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</si>
  <si>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</si>
  <si>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</si>
  <si>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</si>
  <si>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</si>
  <si>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</si>
  <si>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</si>
  <si>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</si>
  <si>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</si>
  <si>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</si>
  <si>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</si>
  <si>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</si>
  <si>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</si>
  <si>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</si>
  <si>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</si>
  <si>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</si>
  <si>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</si>
  <si>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רעות קרן השתלמות</t>
  </si>
  <si>
    <t>קרן השתלמות שופטים</t>
  </si>
  <si>
    <t>חברה לניהול קרן השתלמות לשופטים בע"מ</t>
  </si>
  <si>
    <t/>
  </si>
  <si>
    <t>סוף טבלה</t>
  </si>
  <si>
    <t>התחלת טבלה</t>
  </si>
  <si>
    <t>סוף צידי קובץ</t>
  </si>
  <si>
    <t>סוף צידי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</si>
</sst>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sz val="8"/>
      <name val="TAHOMA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104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4" borderId="4" xfId="421" applyNumberFormat="1" applyFont="1" applyFill="1" applyBorder="1"/>
    <xf numFmtId="10" fontId="16" fillId="4" borderId="5" xfId="421" applyNumberFormat="1" applyFont="1" applyFill="1" applyBorder="1"/>
    <xf numFmtId="10" fontId="16" fillId="4" borderId="15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4" borderId="9" xfId="421" applyNumberFormat="1" applyFont="1" applyFill="1" applyBorder="1"/>
    <xf numFmtId="10" fontId="17" fillId="4" borderId="10" xfId="421" applyNumberFormat="1" applyFont="1" applyFill="1" applyBorder="1"/>
    <xf numFmtId="10" fontId="17" fillId="4" borderId="16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5" borderId="12" xfId="0" applyFont="1" applyFill="1" applyBorder="1"/>
    <xf numFmtId="3" fontId="17" fillId="4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4" borderId="1" xfId="421" applyNumberFormat="1" applyFont="1" applyFill="1" applyBorder="1"/>
    <xf numFmtId="10" fontId="16" fillId="4" borderId="2" xfId="421" applyNumberFormat="1" applyFont="1" applyFill="1" applyBorder="1"/>
    <xf numFmtId="10" fontId="19" fillId="0" borderId="0" xfId="421" applyNumberFormat="1" applyFont="1" applyFill="1"/>
    <xf numFmtId="10" fontId="17" fillId="2" borderId="13" xfId="421" applyNumberFormat="1" applyFont="1" applyFill="1" applyBorder="1"/>
    <xf numFmtId="10" fontId="17" fillId="2" borderId="14" xfId="421" applyNumberFormat="1" applyFont="1" applyFill="1" applyBorder="1"/>
    <xf numFmtId="10" fontId="17" fillId="4" borderId="13" xfId="421" applyNumberFormat="1" applyFont="1" applyFill="1" applyBorder="1"/>
    <xf numFmtId="10" fontId="17" fillId="4" borderId="14" xfId="421" applyNumberFormat="1" applyFont="1" applyFill="1" applyBorder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9" xfId="504" applyFont="1" applyFill="1" applyBorder="1"/>
    <xf numFmtId="43" fontId="17" fillId="2" borderId="10" xfId="504" applyFont="1" applyFill="1" applyBorder="1"/>
    <xf numFmtId="43" fontId="17" fillId="4" borderId="9" xfId="504" applyFont="1" applyFill="1" applyBorder="1"/>
    <xf numFmtId="43" fontId="17" fillId="4" borderId="10" xfId="504" applyFont="1" applyFill="1" applyBorder="1"/>
    <xf numFmtId="43" fontId="17" fillId="2" borderId="11" xfId="504" applyFont="1" applyFill="1" applyBorder="1"/>
    <xf numFmtId="43" fontId="17" fillId="4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4" fontId="16" fillId="8" borderId="17" xfId="0" applyNumberFormat="1" applyFont="1" applyFill="1" applyBorder="1" applyAlignment="1" applyProtection="1">
      <alignment horizontal="right"/>
      <protection locked="0"/>
    </xf>
    <xf numFmtId="4" fontId="16" fillId="7" borderId="17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8" borderId="18" xfId="0" applyNumberFormat="1" applyFont="1" applyFill="1" applyBorder="1" applyAlignment="1" applyProtection="1">
      <alignment horizontal="right"/>
      <protection locked="0"/>
    </xf>
    <xf numFmtId="4" fontId="16" fillId="7" borderId="18" xfId="0" applyNumberFormat="1" applyFont="1" applyFill="1" applyBorder="1" applyAlignment="1" applyProtection="1">
      <alignment horizontal="right"/>
      <protection locked="0"/>
    </xf>
    <xf numFmtId="4" fontId="17" fillId="8" borderId="19" xfId="0" applyNumberFormat="1" applyFont="1" applyFill="1" applyBorder="1" applyAlignment="1" applyProtection="1">
      <alignment horizontal="right"/>
      <protection locked="0"/>
    </xf>
    <xf numFmtId="4" fontId="17" fillId="7" borderId="19" xfId="0" applyNumberFormat="1" applyFont="1" applyFill="1" applyBorder="1" applyAlignment="1" applyProtection="1">
      <alignment horizontal="right"/>
      <protection locked="0"/>
    </xf>
    <xf numFmtId="0" fontId="16" fillId="6" borderId="19" xfId="0" applyFont="1" applyFill="1" applyBorder="1" applyAlignment="1" applyProtection="1">
      <alignment horizontal="right" wrapText="1"/>
      <protection locked="0"/>
    </xf>
    <xf numFmtId="4" fontId="17" fillId="8" borderId="10" xfId="0" applyNumberFormat="1" applyFont="1" applyFill="1" applyBorder="1" applyAlignment="1" applyProtection="1">
      <alignment horizontal="right"/>
      <protection locked="0"/>
    </xf>
    <xf numFmtId="2" fontId="16" fillId="2" borderId="4" xfId="504" applyNumberFormat="1" applyFont="1" applyFill="1" applyBorder="1"/>
    <xf numFmtId="2" fontId="16" fillId="4" borderId="20" xfId="0" applyNumberFormat="1" applyFont="1" applyFill="1" applyBorder="1" applyAlignment="1">
      <alignment horizontal="left" vertical="center" wrapText="1"/>
    </xf>
    <xf numFmtId="2" fontId="16" fillId="4" borderId="21" xfId="0" applyNumberFormat="1" applyFont="1" applyFill="1" applyBorder="1" applyAlignment="1">
      <alignment horizontal="left" vertical="center" wrapText="1"/>
    </xf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0" fontId="23" fillId="6" borderId="17" xfId="0" applyFont="1" applyFill="1" applyBorder="1" applyAlignment="1" applyProtection="1">
      <alignment horizontal="right" wrapText="1"/>
      <protection locked="0"/>
    </xf>
    <xf numFmtId="2" fontId="17" fillId="2" borderId="13" xfId="421" applyNumberFormat="1" applyFont="1" applyFill="1" applyBorder="1"/>
    <xf numFmtId="2" fontId="17" fillId="2" borderId="14" xfId="421" applyNumberFormat="1" applyFont="1" applyFill="1" applyBorder="1"/>
    <xf numFmtId="2" fontId="16" fillId="2" borderId="5" xfId="504" applyNumberFormat="1" applyFont="1" applyFill="1" applyBorder="1"/>
    <xf numFmtId="2" fontId="16" fillId="8" borderId="17" xfId="0" applyNumberFormat="1" applyFont="1" applyFill="1" applyBorder="1" applyAlignment="1" applyProtection="1">
      <alignment horizontal="right"/>
      <protection locked="0"/>
    </xf>
    <xf numFmtId="2" fontId="16" fillId="7" borderId="17" xfId="0" applyNumberFormat="1" applyFont="1" applyFill="1" applyBorder="1" applyAlignment="1" applyProtection="1">
      <alignment horizontal="right"/>
      <protection locked="0"/>
    </xf>
    <xf numFmtId="0" fontId="16" fillId="6" borderId="22" xfId="0" applyFont="1" applyFill="1" applyBorder="1" applyAlignment="1" applyProtection="1">
      <alignment horizontal="right" wrapText="1"/>
      <protection locked="0"/>
    </xf>
    <xf numFmtId="0" fontId="23" fillId="6" borderId="18" xfId="0" applyFont="1" applyFill="1" applyBorder="1" applyAlignment="1" applyProtection="1">
      <alignment horizontal="right" wrapText="1"/>
      <protection locked="0"/>
    </xf>
    <xf numFmtId="43" fontId="17" fillId="2" borderId="12" xfId="504" applyFont="1" applyFill="1" applyBorder="1"/>
    <xf numFmtId="43" fontId="17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" fontId="23" fillId="7" borderId="12" xfId="0" applyNumberFormat="1" applyFont="1" applyFill="1" applyBorder="1" applyAlignment="1" applyProtection="1">
      <alignment horizontal="right"/>
      <protection locked="0"/>
    </xf>
    <xf numFmtId="4" fontId="23" fillId="8" borderId="12" xfId="0" applyNumberFormat="1" applyFont="1" applyFill="1" applyBorder="1" applyAlignment="1" applyProtection="1">
      <alignment horizontal="right"/>
      <protection locked="0"/>
    </xf>
    <xf numFmtId="3" fontId="17" fillId="4" borderId="12" xfId="421" applyNumberFormat="1" applyFont="1" applyFill="1" applyBorder="1"/>
    <xf numFmtId="10" fontId="17" fillId="4" borderId="12" xfId="421" applyNumberFormat="1" applyFont="1" applyFill="1" applyBorder="1"/>
    <xf numFmtId="3" fontId="17" fillId="2" borderId="12" xfId="421" applyNumberFormat="1" applyFont="1" applyFill="1" applyBorder="1"/>
    <xf numFmtId="0" fontId="16" fillId="3" borderId="23" xfId="0" applyFont="1" applyFill="1" applyBorder="1"/>
    <xf numFmtId="2" fontId="16" fillId="2" borderId="20" xfId="504" applyNumberFormat="1" applyFont="1" applyFill="1" applyBorder="1"/>
    <xf numFmtId="2" fontId="16" fillId="2" borderId="21" xfId="504" applyNumberFormat="1" applyFont="1" applyFill="1" applyBorder="1"/>
    <xf numFmtId="2" fontId="16" fillId="4" borderId="20" xfId="504" applyNumberFormat="1" applyFont="1" applyFill="1" applyBorder="1"/>
    <xf numFmtId="2" fontId="16" fillId="4" borderId="21" xfId="504" applyNumberFormat="1" applyFont="1" applyFill="1" applyBorder="1"/>
    <xf numFmtId="2" fontId="16" fillId="8" borderId="18" xfId="0" applyNumberFormat="1" applyFont="1" applyFill="1" applyBorder="1" applyAlignment="1" applyProtection="1">
      <alignment horizontal="right"/>
      <protection locked="0"/>
    </xf>
    <xf numFmtId="2" fontId="16" fillId="7" borderId="18" xfId="0" applyNumberFormat="1" applyFont="1" applyFill="1" applyBorder="1" applyAlignment="1" applyProtection="1">
      <alignment horizontal="right"/>
      <protection locked="0"/>
    </xf>
    <xf numFmtId="10" fontId="16" fillId="4" borderId="20" xfId="421" applyNumberFormat="1" applyFont="1" applyFill="1" applyBorder="1"/>
    <xf numFmtId="10" fontId="16" fillId="4" borderId="21" xfId="421" applyNumberFormat="1" applyFont="1" applyFill="1" applyBorder="1"/>
    <xf numFmtId="10" fontId="16" fillId="2" borderId="20" xfId="421" applyNumberFormat="1" applyFont="1" applyFill="1" applyBorder="1"/>
    <xf numFmtId="10" fontId="16" fillId="2" borderId="21" xfId="421" applyNumberFormat="1" applyFont="1" applyFill="1" applyBorder="1"/>
    <xf numFmtId="10" fontId="16" fillId="4" borderId="24" xfId="421" applyNumberFormat="1" applyFont="1" applyFill="1" applyBorder="1"/>
    <xf numFmtId="0" fontId="16" fillId="0" borderId="12" xfId="0" applyFont="1" applyBorder="1" applyAlignment="1">
      <alignment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1">
    <dxf>
      <font>
        <strike val="0"/>
        <outline val="0"/>
        <shadow val="0"/>
        <u val="none"/>
        <vertAlign val="baseline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40" dataDxfId="39" tableBorderDxfId="38">
  <tableColumns count="9">
    <tableColumn id="1" xr3:uid="{00000000-0010-0000-0000-000001000000}" name="נתונים מצטברים" dataDxfId="37"/>
    <tableColumn id="2" xr3:uid="{00000000-0010-0000-0000-000002000000}" name="התרומה לתשואה ינואר-מרץ 2023" dataDxfId="36"/>
    <tableColumn id="3" xr3:uid="{00000000-0010-0000-0000-000003000000}" name="שיעור מסך הנכסים ינואר-מרץ 2023" dataDxfId="35"/>
    <tableColumn id="4" xr3:uid="{00000000-0010-0000-0000-000004000000}" name="התרומה לתשואה ינואר-יוני 2023" dataDxfId="34"/>
    <tableColumn id="5" xr3:uid="{00000000-0010-0000-0000-000005000000}" name="שיעור מסך הנכסים ינואר-יוני 2023" dataDxfId="33"/>
    <tableColumn id="6" xr3:uid="{00000000-0010-0000-0000-000006000000}" name="התרומה לתשואה ינואר-ספטמבר 2023" dataDxfId="32"/>
    <tableColumn id="7" xr3:uid="{00000000-0010-0000-0000-000007000000}" name="שיעור מסך הנכסים ינואר-ספטמבר 2023" dataDxfId="31"/>
    <tableColumn id="8" xr3:uid="{00000000-0010-0000-0000-000008000000}" name="התרומה לתשואה ינואר-דצמבר 2023" dataDxfId="30"/>
    <tableColumn id="9" xr3:uid="{00000000-0010-0000-0000-000009000000}" name="שיעור מסך הנכסים ינואר-דצמבר 2023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0" dataDxfId="28" headerRowBorderDxfId="1" tableBorderDxfId="27">
  <tableColumns count="25">
    <tableColumn id="1" xr3:uid="{00000000-0010-0000-0100-000001000000}" name="אפיקי השקעה:" dataDxfId="26"/>
    <tableColumn id="2" xr3:uid="{00000000-0010-0000-0100-000002000000}" name="התרומה לתשואה ינואר 2023" dataDxfId="25"/>
    <tableColumn id="3" xr3:uid="{00000000-0010-0000-0100-000003000000}" name="שיעור מסך הנכסים ינואר 2023" dataDxfId="24"/>
    <tableColumn id="4" xr3:uid="{00000000-0010-0000-0100-000004000000}" name="התרומה לתשואה פברואר 2023" dataDxfId="23"/>
    <tableColumn id="5" xr3:uid="{00000000-0010-0000-0100-000005000000}" name="שיעור מסך הנכסים פברואר 2023" dataDxfId="22"/>
    <tableColumn id="6" xr3:uid="{00000000-0010-0000-0100-000006000000}" name="התרומה לתשואה מרץ 2023" dataDxfId="21"/>
    <tableColumn id="7" xr3:uid="{00000000-0010-0000-0100-000007000000}" name="שיעור מסך הנכסים מרץ 2023" dataDxfId="20"/>
    <tableColumn id="8" xr3:uid="{00000000-0010-0000-0100-000008000000}" name="התרומה לתשואה אפריל 2023" dataDxfId="19"/>
    <tableColumn id="9" xr3:uid="{00000000-0010-0000-0100-000009000000}" name="שיעור מסך הנכסים אפריל 2023" dataDxfId="18"/>
    <tableColumn id="10" xr3:uid="{00000000-0010-0000-0100-00000A000000}" name="התרומה לתשואה מאי 2023" dataDxfId="17"/>
    <tableColumn id="11" xr3:uid="{00000000-0010-0000-0100-00000B000000}" name="שיעור מסך הנכסים מאי 2023" dataDxfId="16"/>
    <tableColumn id="12" xr3:uid="{00000000-0010-0000-0100-00000C000000}" name="התרומה לתשואה יוני 2023" dataDxfId="15"/>
    <tableColumn id="13" xr3:uid="{00000000-0010-0000-0100-00000D000000}" name="שיעור מסך הנכסים יוני 2023" dataDxfId="14"/>
    <tableColumn id="14" xr3:uid="{00000000-0010-0000-0100-00000E000000}" name="התרומה לתשואה יולי 2023" dataDxfId="13"/>
    <tableColumn id="15" xr3:uid="{00000000-0010-0000-0100-00000F000000}" name="שיעור מסך הנכסים יולי 2023" dataDxfId="12"/>
    <tableColumn id="16" xr3:uid="{00000000-0010-0000-0100-000010000000}" name="התרומה לתשואה אוגוסט 2023" dataDxfId="11"/>
    <tableColumn id="17" xr3:uid="{00000000-0010-0000-0100-000011000000}" name="שיעור מסך הנכסים אוגוסט 2023" dataDxfId="10"/>
    <tableColumn id="18" xr3:uid="{00000000-0010-0000-0100-000012000000}" name="התרומה לתשואה ספטמבר 2023" dataDxfId="9"/>
    <tableColumn id="19" xr3:uid="{00000000-0010-0000-0100-000013000000}" name="שיעור מסך הנכסים ספטמבר 2023" dataDxfId="8"/>
    <tableColumn id="20" xr3:uid="{00000000-0010-0000-0100-000014000000}" name="התרומה לתשואה אוקטובר 2023" dataDxfId="7"/>
    <tableColumn id="21" xr3:uid="{00000000-0010-0000-0100-000015000000}" name="שיעור מסך הנכסים אוקטובר 2023" dataDxfId="6"/>
    <tableColumn id="22" xr3:uid="{00000000-0010-0000-0100-000016000000}" name="התרומה לתשואה נובמבר 2023" dataDxfId="5"/>
    <tableColumn id="23" xr3:uid="{00000000-0010-0000-0100-000017000000}" name="שיעור מסך הנכסים נובמבר 2023" dataDxfId="4"/>
    <tableColumn id="24" xr3:uid="{00000000-0010-0000-0100-000018000000}" name="התרומה לתשואה דצמבר 2023" dataDxfId="3"/>
    <tableColumn id="25" xr3:uid="{00000000-0010-0000-0100-000019000000}" name="שיעור מסך הנכסים דצמבר 20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workbookViewId="0">
      <selection activeCell="A24" sqref="A24"/>
    </sheetView>
  </sheetViews>
  <sheetFormatPr defaultColWidth="9.125" defaultRowHeight="14.25" x14ac:dyDescent="0.2"/>
  <cols>
    <col min="1" max="1" width="2.125" style="12" customWidth="1"/>
    <col min="2" max="2" width="29.125" style="12" customWidth="1"/>
    <col min="3" max="8" width="11.625" style="12" customWidth="1"/>
    <col min="9" max="9" width="18.875" style="12" customWidth="1"/>
    <col min="10" max="10" width="16.875" style="12" customWidth="1"/>
    <col min="11" max="11" width="17.125" style="12" customWidth="1"/>
    <col min="12" max="12" width="14.5" style="12" customWidth="1"/>
    <col min="13" max="13" width="17.5" style="12" customWidth="1"/>
    <col min="14" max="14" width="15" style="12" customWidth="1"/>
    <col min="15" max="15" width="18.125" style="12" customWidth="1"/>
    <col min="16" max="16" width="15.875" style="12" customWidth="1"/>
    <col min="17" max="17" width="18" style="12" customWidth="1"/>
    <col min="18" max="18" width="19.125" style="12" customWidth="1"/>
    <col min="19" max="19" width="18" style="12" customWidth="1"/>
    <col min="20" max="20" width="19.125" style="12" customWidth="1"/>
    <col min="21" max="21" width="18" style="12" customWidth="1"/>
    <col min="22" max="22" width="19.125" style="12" customWidth="1"/>
    <col min="23" max="23" width="18" style="12" customWidth="1"/>
    <col min="24" max="24" width="19.125" style="12" customWidth="1"/>
    <col min="25" max="25" width="18" style="12" customWidth="1"/>
    <col min="26" max="26" width="19.125" style="12" customWidth="1"/>
    <col min="27" max="16384" width="9.125" style="12"/>
  </cols>
  <sheetData>
    <row r="1" spans="2:29" ht="18" x14ac:dyDescent="0.25">
      <c r="B1" s="11" t="s">
        <v>0</v>
      </c>
      <c r="AC1" s="102" t="s">
        <v>73</v>
      </c>
    </row>
    <row r="2" spans="2:29" ht="18.75" x14ac:dyDescent="0.3">
      <c r="B2" s="34" t="s">
        <v>62</v>
      </c>
      <c r="C2" s="36">
        <v>294</v>
      </c>
      <c r="D2" s="36"/>
      <c r="E2" s="36"/>
      <c r="AC2" s="102"/>
    </row>
    <row r="3" spans="2:29" ht="18.75" x14ac:dyDescent="0.3">
      <c r="B3" s="35" t="s">
        <v>63</v>
      </c>
      <c r="C3" s="36" t="s">
        <v>68</v>
      </c>
      <c r="D3" s="36"/>
      <c r="E3" s="36"/>
      <c r="AC3" s="102"/>
    </row>
    <row r="4" spans="2:29" ht="18.75" x14ac:dyDescent="0.3">
      <c r="B4" s="34" t="s">
        <v>64</v>
      </c>
      <c r="C4" s="36" t="s">
        <v>67</v>
      </c>
      <c r="D4" s="36" t="s">
        <v>69</v>
      </c>
      <c r="E4" s="36"/>
      <c r="AC4" s="102"/>
    </row>
    <row r="5" spans="2:29" ht="18.75" x14ac:dyDescent="0.3">
      <c r="B5" s="35" t="s">
        <v>65</v>
      </c>
      <c r="C5" s="36">
        <f>[1]הנחיות!B19</f>
        <v>2023</v>
      </c>
      <c r="D5" s="36" t="s">
        <v>66</v>
      </c>
      <c r="E5" s="37">
        <v>45167</v>
      </c>
      <c r="AC5" s="102"/>
    </row>
    <row r="6" spans="2:29" x14ac:dyDescent="0.2">
      <c r="B6" s="102" t="s">
        <v>72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C6" s="102"/>
    </row>
    <row r="7" spans="2:29" ht="45" x14ac:dyDescent="0.2">
      <c r="B7" s="99" t="s">
        <v>27</v>
      </c>
      <c r="C7" s="100" t="s">
        <v>38</v>
      </c>
      <c r="D7" s="100" t="s">
        <v>50</v>
      </c>
      <c r="E7" s="101" t="s">
        <v>39</v>
      </c>
      <c r="F7" s="101" t="s">
        <v>51</v>
      </c>
      <c r="G7" s="100" t="s">
        <v>40</v>
      </c>
      <c r="H7" s="100" t="s">
        <v>52</v>
      </c>
      <c r="I7" s="101" t="s">
        <v>41</v>
      </c>
      <c r="J7" s="101" t="s">
        <v>53</v>
      </c>
      <c r="K7" s="100" t="s">
        <v>42</v>
      </c>
      <c r="L7" s="100" t="s">
        <v>54</v>
      </c>
      <c r="M7" s="101" t="s">
        <v>43</v>
      </c>
      <c r="N7" s="101" t="s">
        <v>55</v>
      </c>
      <c r="O7" s="100" t="s">
        <v>44</v>
      </c>
      <c r="P7" s="100" t="s">
        <v>56</v>
      </c>
      <c r="Q7" s="101" t="s">
        <v>45</v>
      </c>
      <c r="R7" s="101" t="s">
        <v>57</v>
      </c>
      <c r="S7" s="100" t="s">
        <v>46</v>
      </c>
      <c r="T7" s="100" t="s">
        <v>58</v>
      </c>
      <c r="U7" s="101" t="s">
        <v>47</v>
      </c>
      <c r="V7" s="101" t="s">
        <v>59</v>
      </c>
      <c r="W7" s="100" t="s">
        <v>48</v>
      </c>
      <c r="X7" s="100" t="s">
        <v>60</v>
      </c>
      <c r="Y7" s="101" t="s">
        <v>49</v>
      </c>
      <c r="Z7" s="101" t="s">
        <v>61</v>
      </c>
      <c r="AB7" s="102" t="s">
        <v>74</v>
      </c>
      <c r="AC7" s="102"/>
    </row>
    <row r="8" spans="2:29" x14ac:dyDescent="0.2">
      <c r="B8" s="87" t="s">
        <v>1</v>
      </c>
      <c r="C8" s="88">
        <v>1.9E-2</v>
      </c>
      <c r="D8" s="89">
        <v>2.8450000000000002</v>
      </c>
      <c r="E8" s="90">
        <v>5.5E-2</v>
      </c>
      <c r="F8" s="91">
        <v>4.0819999999999999</v>
      </c>
      <c r="G8" s="88">
        <v>-5.5E-2</v>
      </c>
      <c r="H8" s="89">
        <v>3.7810000000000001</v>
      </c>
      <c r="I8" s="92">
        <v>4.1000000000000002E-2</v>
      </c>
      <c r="J8" s="92">
        <v>5.2489999999999997</v>
      </c>
      <c r="K8" s="93">
        <v>0.01</v>
      </c>
      <c r="L8" s="93">
        <v>3.5990000000000002</v>
      </c>
      <c r="M8" s="92">
        <v>1E-3</v>
      </c>
      <c r="N8" s="92">
        <v>3.742</v>
      </c>
      <c r="O8" s="88">
        <v>2.5999999999999999E-2</v>
      </c>
      <c r="P8" s="88">
        <v>3.669</v>
      </c>
      <c r="Q8" s="66">
        <v>7.3999999999999996E-2</v>
      </c>
      <c r="R8" s="67">
        <v>5.1849999999999996</v>
      </c>
      <c r="S8" s="88">
        <v>8.9999999999999993E-3</v>
      </c>
      <c r="T8" s="88">
        <v>2.5819999999999999</v>
      </c>
      <c r="U8" s="94"/>
      <c r="V8" s="95"/>
      <c r="W8" s="96"/>
      <c r="X8" s="97"/>
      <c r="Y8" s="94"/>
      <c r="Z8" s="98"/>
      <c r="AB8" s="102"/>
      <c r="AC8" s="102"/>
    </row>
    <row r="9" spans="2:29" x14ac:dyDescent="0.2">
      <c r="B9" s="14" t="s">
        <v>2</v>
      </c>
      <c r="C9" s="65">
        <v>0.154</v>
      </c>
      <c r="D9" s="73">
        <v>20.558</v>
      </c>
      <c r="E9" s="68">
        <v>-0.27900000000000003</v>
      </c>
      <c r="F9" s="69">
        <v>18.983000000000001</v>
      </c>
      <c r="G9" s="65">
        <v>0.20300000000000001</v>
      </c>
      <c r="H9" s="73">
        <v>19.242000000000001</v>
      </c>
      <c r="I9" s="74">
        <v>3.7999999999999999E-2</v>
      </c>
      <c r="J9" s="74">
        <v>19.547999999999998</v>
      </c>
      <c r="K9" s="75">
        <v>0.13800000000000001</v>
      </c>
      <c r="L9" s="75">
        <v>20.033999999999999</v>
      </c>
      <c r="M9" s="74">
        <v>0.03</v>
      </c>
      <c r="N9" s="74">
        <v>20.623000000000001</v>
      </c>
      <c r="O9" s="65">
        <v>3.5000000000000003E-2</v>
      </c>
      <c r="P9" s="65">
        <v>20.218</v>
      </c>
      <c r="Q9" s="68">
        <v>6.4000000000000001E-2</v>
      </c>
      <c r="R9" s="69">
        <v>20.068999999999999</v>
      </c>
      <c r="S9" s="65">
        <v>-9.0999999999999998E-2</v>
      </c>
      <c r="T9" s="65">
        <v>20.286999999999999</v>
      </c>
      <c r="U9" s="3"/>
      <c r="V9" s="4"/>
      <c r="W9" s="1"/>
      <c r="X9" s="2"/>
      <c r="Y9" s="3"/>
      <c r="Z9" s="5"/>
      <c r="AB9" s="102"/>
      <c r="AC9" s="102"/>
    </row>
    <row r="10" spans="2:29" x14ac:dyDescent="0.2">
      <c r="B10" s="14" t="s">
        <v>3</v>
      </c>
      <c r="C10" s="65">
        <v>0</v>
      </c>
      <c r="D10" s="73">
        <v>0</v>
      </c>
      <c r="E10" s="68">
        <v>0</v>
      </c>
      <c r="F10" s="69">
        <v>0</v>
      </c>
      <c r="G10" s="65">
        <v>0</v>
      </c>
      <c r="H10" s="73">
        <v>0</v>
      </c>
      <c r="I10" s="74">
        <v>0</v>
      </c>
      <c r="J10" s="74">
        <v>0</v>
      </c>
      <c r="K10" s="75">
        <v>0</v>
      </c>
      <c r="L10" s="75">
        <v>0</v>
      </c>
      <c r="M10" s="74">
        <v>0</v>
      </c>
      <c r="N10" s="74">
        <v>0</v>
      </c>
      <c r="O10" s="65">
        <v>0</v>
      </c>
      <c r="P10" s="65">
        <v>0</v>
      </c>
      <c r="Q10" s="68">
        <v>0</v>
      </c>
      <c r="R10" s="69">
        <v>0</v>
      </c>
      <c r="S10" s="65">
        <v>0</v>
      </c>
      <c r="T10" s="65">
        <v>0</v>
      </c>
      <c r="U10" s="3"/>
      <c r="V10" s="4"/>
      <c r="W10" s="1"/>
      <c r="X10" s="2"/>
      <c r="Y10" s="3"/>
      <c r="Z10" s="5"/>
      <c r="AB10" s="102"/>
      <c r="AC10" s="102"/>
    </row>
    <row r="11" spans="2:29" x14ac:dyDescent="0.2">
      <c r="B11" s="14" t="s">
        <v>4</v>
      </c>
      <c r="C11" s="65">
        <v>0</v>
      </c>
      <c r="D11" s="73">
        <v>0</v>
      </c>
      <c r="E11" s="68">
        <v>0</v>
      </c>
      <c r="F11" s="69">
        <v>0</v>
      </c>
      <c r="G11" s="65">
        <v>0</v>
      </c>
      <c r="H11" s="73">
        <v>0</v>
      </c>
      <c r="I11" s="74">
        <v>0</v>
      </c>
      <c r="J11" s="74">
        <v>0</v>
      </c>
      <c r="K11" s="75">
        <v>0</v>
      </c>
      <c r="L11" s="75">
        <v>0</v>
      </c>
      <c r="M11" s="74">
        <v>0</v>
      </c>
      <c r="N11" s="74">
        <v>0</v>
      </c>
      <c r="O11" s="65">
        <v>0</v>
      </c>
      <c r="P11" s="65">
        <v>0</v>
      </c>
      <c r="Q11" s="68">
        <v>0</v>
      </c>
      <c r="R11" s="69">
        <v>0</v>
      </c>
      <c r="S11" s="65">
        <v>0</v>
      </c>
      <c r="T11" s="65">
        <v>0</v>
      </c>
      <c r="U11" s="3"/>
      <c r="V11" s="4"/>
      <c r="W11" s="1"/>
      <c r="X11" s="2"/>
      <c r="Y11" s="3"/>
      <c r="Z11" s="5"/>
      <c r="AB11" s="102"/>
      <c r="AC11" s="102"/>
    </row>
    <row r="12" spans="2:29" x14ac:dyDescent="0.2">
      <c r="B12" s="14" t="s">
        <v>5</v>
      </c>
      <c r="C12" s="65">
        <v>0.29399999999999998</v>
      </c>
      <c r="D12" s="73">
        <v>14.201000000000001</v>
      </c>
      <c r="E12" s="68">
        <v>-0.59099999999999997</v>
      </c>
      <c r="F12" s="69">
        <v>14.872</v>
      </c>
      <c r="G12" s="65">
        <v>0.13100000000000001</v>
      </c>
      <c r="H12" s="73">
        <v>14.939</v>
      </c>
      <c r="I12" s="74">
        <v>0.25</v>
      </c>
      <c r="J12" s="74">
        <v>14.96</v>
      </c>
      <c r="K12" s="75">
        <v>0.252</v>
      </c>
      <c r="L12" s="75">
        <v>15.852</v>
      </c>
      <c r="M12" s="74">
        <v>0.11899999999999999</v>
      </c>
      <c r="N12" s="74">
        <v>15.339</v>
      </c>
      <c r="O12" s="65">
        <v>0.22600000000000001</v>
      </c>
      <c r="P12" s="65">
        <v>15.032</v>
      </c>
      <c r="Q12" s="68">
        <v>0.14599999999999999</v>
      </c>
      <c r="R12" s="69">
        <v>15.074999999999999</v>
      </c>
      <c r="S12" s="65">
        <v>-0.11</v>
      </c>
      <c r="T12" s="65">
        <v>17.334</v>
      </c>
      <c r="U12" s="3"/>
      <c r="V12" s="4"/>
      <c r="W12" s="1"/>
      <c r="X12" s="2"/>
      <c r="Y12" s="3"/>
      <c r="Z12" s="5"/>
      <c r="AB12" s="102"/>
      <c r="AC12" s="102"/>
    </row>
    <row r="13" spans="2:29" x14ac:dyDescent="0.2">
      <c r="B13" s="14" t="s">
        <v>6</v>
      </c>
      <c r="C13" s="65">
        <v>1E-3</v>
      </c>
      <c r="D13" s="73">
        <v>0.215</v>
      </c>
      <c r="E13" s="68">
        <v>2E-3</v>
      </c>
      <c r="F13" s="69">
        <v>0.187</v>
      </c>
      <c r="G13" s="65">
        <v>2E-3</v>
      </c>
      <c r="H13" s="73">
        <v>0.15</v>
      </c>
      <c r="I13" s="74">
        <v>1E-3</v>
      </c>
      <c r="J13" s="74">
        <v>0.14499999999999999</v>
      </c>
      <c r="K13" s="75">
        <v>8.0000000000000002E-3</v>
      </c>
      <c r="L13" s="75">
        <v>0.129</v>
      </c>
      <c r="M13" s="74">
        <v>0</v>
      </c>
      <c r="N13" s="74">
        <v>0.11899999999999999</v>
      </c>
      <c r="O13" s="65">
        <v>1E-3</v>
      </c>
      <c r="P13" s="65">
        <v>0.109</v>
      </c>
      <c r="Q13" s="68">
        <v>1E-3</v>
      </c>
      <c r="R13" s="69">
        <v>0.106</v>
      </c>
      <c r="S13" s="65">
        <v>0</v>
      </c>
      <c r="T13" s="65">
        <v>0.106</v>
      </c>
      <c r="U13" s="3"/>
      <c r="V13" s="4"/>
      <c r="W13" s="1"/>
      <c r="X13" s="2"/>
      <c r="Y13" s="3"/>
      <c r="Z13" s="5"/>
      <c r="AB13" s="102"/>
      <c r="AC13" s="102"/>
    </row>
    <row r="14" spans="2:29" x14ac:dyDescent="0.2">
      <c r="B14" s="14" t="s">
        <v>7</v>
      </c>
      <c r="C14" s="65">
        <v>0.56699999999999995</v>
      </c>
      <c r="D14" s="73">
        <v>22.800999999999998</v>
      </c>
      <c r="E14" s="68">
        <v>-0.53900000000000003</v>
      </c>
      <c r="F14" s="69">
        <v>19.523</v>
      </c>
      <c r="G14" s="65">
        <v>0.378</v>
      </c>
      <c r="H14" s="73">
        <v>18.641999999999999</v>
      </c>
      <c r="I14" s="74">
        <v>0.71299999999999997</v>
      </c>
      <c r="J14" s="74">
        <v>17.559000000000001</v>
      </c>
      <c r="K14" s="75">
        <v>0.46400000000000002</v>
      </c>
      <c r="L14" s="75">
        <v>17.492000000000001</v>
      </c>
      <c r="M14" s="74">
        <v>0.22600000000000001</v>
      </c>
      <c r="N14" s="74">
        <v>16.702000000000002</v>
      </c>
      <c r="O14" s="65">
        <v>1.012</v>
      </c>
      <c r="P14" s="65">
        <v>15.709</v>
      </c>
      <c r="Q14" s="68">
        <v>-0.46100000000000002</v>
      </c>
      <c r="R14" s="69">
        <v>14.579000000000001</v>
      </c>
      <c r="S14" s="65">
        <v>8.6999999999999994E-2</v>
      </c>
      <c r="T14" s="65">
        <v>13.672000000000001</v>
      </c>
      <c r="U14" s="3"/>
      <c r="V14" s="4"/>
      <c r="W14" s="1"/>
      <c r="X14" s="2"/>
      <c r="Y14" s="3"/>
      <c r="Z14" s="5"/>
      <c r="AB14" s="102"/>
      <c r="AC14" s="102"/>
    </row>
    <row r="15" spans="2:29" x14ac:dyDescent="0.2">
      <c r="B15" s="14" t="s">
        <v>29</v>
      </c>
      <c r="C15" s="65">
        <v>1.542</v>
      </c>
      <c r="D15" s="73">
        <v>24.908999999999999</v>
      </c>
      <c r="E15" s="68">
        <v>0.63600000000000001</v>
      </c>
      <c r="F15" s="69">
        <v>28.481999999999999</v>
      </c>
      <c r="G15" s="65">
        <v>0.373</v>
      </c>
      <c r="H15" s="73">
        <v>28.802</v>
      </c>
      <c r="I15" s="74">
        <v>0.74</v>
      </c>
      <c r="J15" s="74">
        <v>29.158000000000001</v>
      </c>
      <c r="K15" s="75">
        <v>1.2490000000000001</v>
      </c>
      <c r="L15" s="75">
        <v>29.565000000000001</v>
      </c>
      <c r="M15" s="74">
        <v>1.1679999999999999</v>
      </c>
      <c r="N15" s="74">
        <v>29.661999999999999</v>
      </c>
      <c r="O15" s="65">
        <v>1.3080000000000001</v>
      </c>
      <c r="P15" s="65">
        <v>31.702000000000002</v>
      </c>
      <c r="Q15" s="68">
        <v>0.27300000000000002</v>
      </c>
      <c r="R15" s="69">
        <v>32.113</v>
      </c>
      <c r="S15" s="65">
        <v>-1.133</v>
      </c>
      <c r="T15" s="65">
        <v>32.976999999999997</v>
      </c>
      <c r="U15" s="3"/>
      <c r="V15" s="4"/>
      <c r="W15" s="1"/>
      <c r="X15" s="2"/>
      <c r="Y15" s="3"/>
      <c r="Z15" s="5"/>
      <c r="AB15" s="102"/>
      <c r="AC15" s="102"/>
    </row>
    <row r="16" spans="2:29" x14ac:dyDescent="0.2">
      <c r="B16" s="14" t="s">
        <v>8</v>
      </c>
      <c r="C16" s="65">
        <v>3.2000000000000001E-2</v>
      </c>
      <c r="D16" s="73">
        <v>1.9370000000000001</v>
      </c>
      <c r="E16" s="68">
        <v>0.112</v>
      </c>
      <c r="F16" s="69">
        <v>1.998</v>
      </c>
      <c r="G16" s="65">
        <v>-5.8000000000000003E-2</v>
      </c>
      <c r="H16" s="73">
        <v>2.0430000000000001</v>
      </c>
      <c r="I16" s="74">
        <v>3.2000000000000001E-2</v>
      </c>
      <c r="J16" s="74">
        <v>1.5960000000000001</v>
      </c>
      <c r="K16" s="75">
        <v>8.9999999999999993E-3</v>
      </c>
      <c r="L16" s="75">
        <v>1.476</v>
      </c>
      <c r="M16" s="74">
        <v>1.7999999999999999E-2</v>
      </c>
      <c r="N16" s="74">
        <v>1.4370000000000001</v>
      </c>
      <c r="O16" s="65">
        <v>1.2999999999999999E-2</v>
      </c>
      <c r="P16" s="65">
        <v>1.429</v>
      </c>
      <c r="Q16" s="68">
        <v>4.2999999999999997E-2</v>
      </c>
      <c r="R16" s="69">
        <v>1.454</v>
      </c>
      <c r="S16" s="65">
        <v>3.2000000000000001E-2</v>
      </c>
      <c r="T16" s="65">
        <v>1.4930000000000001</v>
      </c>
      <c r="U16" s="3"/>
      <c r="V16" s="4"/>
      <c r="W16" s="1"/>
      <c r="X16" s="2"/>
      <c r="Y16" s="3"/>
      <c r="Z16" s="5"/>
      <c r="AB16" s="102"/>
      <c r="AC16" s="102"/>
    </row>
    <row r="17" spans="2:29" x14ac:dyDescent="0.2">
      <c r="B17" s="14" t="s">
        <v>9</v>
      </c>
      <c r="C17" s="65">
        <v>-0.13900000000000001</v>
      </c>
      <c r="D17" s="73">
        <v>8.0649999999999995</v>
      </c>
      <c r="E17" s="68">
        <v>0.38400000000000001</v>
      </c>
      <c r="F17" s="69">
        <v>8.1</v>
      </c>
      <c r="G17" s="65">
        <v>-0.09</v>
      </c>
      <c r="H17" s="73">
        <v>8.3019999999999996</v>
      </c>
      <c r="I17" s="74">
        <v>0.124</v>
      </c>
      <c r="J17" s="74">
        <v>8.2469999999999999</v>
      </c>
      <c r="K17" s="75">
        <v>0.505</v>
      </c>
      <c r="L17" s="75">
        <v>8.2680000000000007</v>
      </c>
      <c r="M17" s="74">
        <v>0.20200000000000001</v>
      </c>
      <c r="N17" s="74">
        <v>8.3450000000000006</v>
      </c>
      <c r="O17" s="65">
        <v>9.4E-2</v>
      </c>
      <c r="P17" s="65">
        <v>7.9889999999999999</v>
      </c>
      <c r="Q17" s="68">
        <v>0.22800000000000001</v>
      </c>
      <c r="R17" s="69">
        <v>7.47</v>
      </c>
      <c r="S17" s="65">
        <v>0.10299999999999999</v>
      </c>
      <c r="T17" s="65">
        <v>7.5979999999999999</v>
      </c>
      <c r="U17" s="3"/>
      <c r="V17" s="4"/>
      <c r="W17" s="1"/>
      <c r="X17" s="2"/>
      <c r="Y17" s="3"/>
      <c r="Z17" s="5"/>
      <c r="AB17" s="102"/>
      <c r="AC17" s="102"/>
    </row>
    <row r="18" spans="2:29" x14ac:dyDescent="0.2">
      <c r="B18" s="14" t="s">
        <v>10</v>
      </c>
      <c r="C18" s="65">
        <v>0</v>
      </c>
      <c r="D18" s="73">
        <v>1.6E-2</v>
      </c>
      <c r="E18" s="68">
        <v>0</v>
      </c>
      <c r="F18" s="69">
        <v>1.6E-2</v>
      </c>
      <c r="G18" s="65">
        <v>0</v>
      </c>
      <c r="H18" s="73">
        <v>1.4999999999999999E-2</v>
      </c>
      <c r="I18" s="74">
        <v>0</v>
      </c>
      <c r="J18" s="74">
        <v>1.4999999999999999E-2</v>
      </c>
      <c r="K18" s="75">
        <v>-3.0000000000000001E-3</v>
      </c>
      <c r="L18" s="75">
        <v>1.2999999999999999E-2</v>
      </c>
      <c r="M18" s="74">
        <v>0</v>
      </c>
      <c r="N18" s="74">
        <v>1.2E-2</v>
      </c>
      <c r="O18" s="65">
        <v>-2E-3</v>
      </c>
      <c r="P18" s="65">
        <v>0.01</v>
      </c>
      <c r="Q18" s="68">
        <v>0</v>
      </c>
      <c r="R18" s="69">
        <v>0.01</v>
      </c>
      <c r="S18" s="65">
        <v>0</v>
      </c>
      <c r="T18" s="65">
        <v>0.01</v>
      </c>
      <c r="U18" s="3"/>
      <c r="V18" s="4"/>
      <c r="W18" s="1"/>
      <c r="X18" s="2"/>
      <c r="Y18" s="3"/>
      <c r="Z18" s="5"/>
      <c r="AB18" s="102"/>
      <c r="AC18" s="102"/>
    </row>
    <row r="19" spans="2:29" x14ac:dyDescent="0.2">
      <c r="B19" s="14" t="s">
        <v>11</v>
      </c>
      <c r="C19" s="65">
        <v>0.215</v>
      </c>
      <c r="D19" s="73">
        <v>0.30099999999999999</v>
      </c>
      <c r="E19" s="68">
        <v>-0.871</v>
      </c>
      <c r="F19" s="69">
        <v>-0.25600000000000001</v>
      </c>
      <c r="G19" s="65">
        <v>0.3</v>
      </c>
      <c r="H19" s="73">
        <v>0.156</v>
      </c>
      <c r="I19" s="74">
        <v>-0.24399999999999999</v>
      </c>
      <c r="J19" s="74">
        <v>-0.31</v>
      </c>
      <c r="K19" s="75">
        <v>-0.36799999999999999</v>
      </c>
      <c r="L19" s="75">
        <v>-0.188</v>
      </c>
      <c r="M19" s="74">
        <v>7.6999999999999999E-2</v>
      </c>
      <c r="N19" s="74">
        <v>2.1999999999999999E-2</v>
      </c>
      <c r="O19" s="65">
        <v>-3.6999999999999998E-2</v>
      </c>
      <c r="P19" s="65">
        <v>-4.4999999999999998E-2</v>
      </c>
      <c r="Q19" s="68">
        <v>-0.498</v>
      </c>
      <c r="R19" s="69">
        <v>-0.14499999999999999</v>
      </c>
      <c r="S19" s="65">
        <v>-0.246</v>
      </c>
      <c r="T19" s="65">
        <v>-0.126</v>
      </c>
      <c r="U19" s="3"/>
      <c r="V19" s="4"/>
      <c r="W19" s="1"/>
      <c r="X19" s="2"/>
      <c r="Y19" s="3"/>
      <c r="Z19" s="5"/>
      <c r="AB19" s="102"/>
      <c r="AC19" s="102"/>
    </row>
    <row r="20" spans="2:29" x14ac:dyDescent="0.2">
      <c r="B20" s="14" t="s">
        <v>12</v>
      </c>
      <c r="C20" s="65">
        <v>0</v>
      </c>
      <c r="D20" s="73">
        <v>0</v>
      </c>
      <c r="E20" s="68">
        <v>0</v>
      </c>
      <c r="F20" s="69">
        <v>0</v>
      </c>
      <c r="G20" s="65">
        <v>0</v>
      </c>
      <c r="H20" s="73">
        <v>0</v>
      </c>
      <c r="I20" s="74">
        <v>0</v>
      </c>
      <c r="J20" s="74">
        <v>0</v>
      </c>
      <c r="K20" s="75">
        <v>0</v>
      </c>
      <c r="L20" s="75">
        <v>0</v>
      </c>
      <c r="M20" s="74">
        <v>0</v>
      </c>
      <c r="N20" s="74">
        <v>0</v>
      </c>
      <c r="O20" s="65">
        <v>0</v>
      </c>
      <c r="P20" s="65">
        <v>0</v>
      </c>
      <c r="Q20" s="68">
        <v>0</v>
      </c>
      <c r="R20" s="69">
        <v>0</v>
      </c>
      <c r="S20" s="65">
        <v>0</v>
      </c>
      <c r="T20" s="65">
        <v>0</v>
      </c>
      <c r="U20" s="3"/>
      <c r="V20" s="4"/>
      <c r="W20" s="1"/>
      <c r="X20" s="2"/>
      <c r="Y20" s="3"/>
      <c r="Z20" s="5"/>
      <c r="AB20" s="102"/>
      <c r="AC20" s="102"/>
    </row>
    <row r="21" spans="2:29" x14ac:dyDescent="0.2">
      <c r="B21" s="14" t="s">
        <v>13</v>
      </c>
      <c r="C21" s="65">
        <v>3.0000000000000001E-3</v>
      </c>
      <c r="D21" s="73">
        <v>0.29299999999999998</v>
      </c>
      <c r="E21" s="68">
        <v>6.0000000000000001E-3</v>
      </c>
      <c r="F21" s="69">
        <v>0.28000000000000003</v>
      </c>
      <c r="G21" s="65">
        <v>0</v>
      </c>
      <c r="H21" s="73">
        <v>0.22800000000000001</v>
      </c>
      <c r="I21" s="74">
        <v>1E-3</v>
      </c>
      <c r="J21" s="74">
        <v>0.20599999999999999</v>
      </c>
      <c r="K21" s="75">
        <v>3.0000000000000001E-3</v>
      </c>
      <c r="L21" s="75">
        <v>0.20300000000000001</v>
      </c>
      <c r="M21" s="74">
        <v>0</v>
      </c>
      <c r="N21" s="74">
        <v>0.19900000000000001</v>
      </c>
      <c r="O21" s="65">
        <v>1E-3</v>
      </c>
      <c r="P21" s="65">
        <v>0.19500000000000001</v>
      </c>
      <c r="Q21" s="68">
        <v>3.0000000000000001E-3</v>
      </c>
      <c r="R21" s="69">
        <v>0.19500000000000001</v>
      </c>
      <c r="S21" s="65">
        <v>1E-3</v>
      </c>
      <c r="T21" s="65">
        <v>0.19600000000000001</v>
      </c>
      <c r="U21" s="3"/>
      <c r="V21" s="4"/>
      <c r="W21" s="1"/>
      <c r="X21" s="2"/>
      <c r="Y21" s="3"/>
      <c r="Z21" s="5"/>
      <c r="AB21" s="102"/>
      <c r="AC21" s="102"/>
    </row>
    <row r="22" spans="2:29" x14ac:dyDescent="0.2">
      <c r="B22" s="14" t="s">
        <v>14</v>
      </c>
      <c r="C22" s="65">
        <v>-6.0000000000000001E-3</v>
      </c>
      <c r="D22" s="73">
        <v>3.8039999999999998</v>
      </c>
      <c r="E22" s="68">
        <v>-1.6E-2</v>
      </c>
      <c r="F22" s="69">
        <v>3.6389999999999998</v>
      </c>
      <c r="G22" s="65">
        <v>2.1999999999999999E-2</v>
      </c>
      <c r="H22" s="73">
        <v>3.6480000000000001</v>
      </c>
      <c r="I22" s="74">
        <v>2.5999999999999999E-2</v>
      </c>
      <c r="J22" s="74">
        <v>3.5950000000000002</v>
      </c>
      <c r="K22" s="75">
        <v>2.3E-2</v>
      </c>
      <c r="L22" s="75">
        <v>3.5289999999999999</v>
      </c>
      <c r="M22" s="74">
        <v>1.0999999999999999E-2</v>
      </c>
      <c r="N22" s="74">
        <v>3.7639999999999998</v>
      </c>
      <c r="O22" s="65">
        <v>1.4999999999999999E-2</v>
      </c>
      <c r="P22" s="65">
        <v>3.9390000000000001</v>
      </c>
      <c r="Q22" s="68">
        <v>2.1000000000000001E-2</v>
      </c>
      <c r="R22" s="69">
        <v>3.8460000000000001</v>
      </c>
      <c r="S22" s="65">
        <v>0.02</v>
      </c>
      <c r="T22" s="65">
        <v>3.8330000000000002</v>
      </c>
      <c r="U22" s="3"/>
      <c r="V22" s="4"/>
      <c r="W22" s="1"/>
      <c r="X22" s="2"/>
      <c r="Y22" s="3"/>
      <c r="Z22" s="5"/>
      <c r="AB22" s="102"/>
      <c r="AC22" s="102"/>
    </row>
    <row r="23" spans="2:29" x14ac:dyDescent="0.2">
      <c r="B23" s="14" t="s">
        <v>15</v>
      </c>
      <c r="C23" s="65">
        <v>0</v>
      </c>
      <c r="D23" s="73">
        <v>0</v>
      </c>
      <c r="E23" s="68">
        <v>0</v>
      </c>
      <c r="F23" s="69">
        <v>0</v>
      </c>
      <c r="G23" s="65">
        <v>0</v>
      </c>
      <c r="H23" s="73">
        <v>0</v>
      </c>
      <c r="I23" s="74">
        <v>0</v>
      </c>
      <c r="J23" s="74">
        <v>0</v>
      </c>
      <c r="K23" s="75">
        <v>0</v>
      </c>
      <c r="L23" s="75">
        <v>0</v>
      </c>
      <c r="M23" s="74">
        <v>0</v>
      </c>
      <c r="N23" s="74">
        <v>0</v>
      </c>
      <c r="O23" s="65">
        <v>0</v>
      </c>
      <c r="P23" s="65">
        <v>0</v>
      </c>
      <c r="Q23" s="68">
        <v>0</v>
      </c>
      <c r="R23" s="69">
        <v>0</v>
      </c>
      <c r="S23" s="65">
        <v>0</v>
      </c>
      <c r="T23" s="65">
        <v>0</v>
      </c>
      <c r="U23" s="3"/>
      <c r="V23" s="4"/>
      <c r="W23" s="1"/>
      <c r="X23" s="2"/>
      <c r="Y23" s="3"/>
      <c r="Z23" s="5"/>
      <c r="AB23" s="102"/>
      <c r="AC23" s="102"/>
    </row>
    <row r="24" spans="2:29" x14ac:dyDescent="0.2">
      <c r="B24" s="14" t="s">
        <v>16</v>
      </c>
      <c r="C24" s="65">
        <v>0</v>
      </c>
      <c r="D24" s="73">
        <v>0</v>
      </c>
      <c r="E24" s="68">
        <v>0</v>
      </c>
      <c r="F24" s="69">
        <v>0</v>
      </c>
      <c r="G24" s="65">
        <v>0</v>
      </c>
      <c r="H24" s="73">
        <v>0</v>
      </c>
      <c r="I24" s="74">
        <v>0</v>
      </c>
      <c r="J24" s="74">
        <v>0</v>
      </c>
      <c r="K24" s="75">
        <v>0</v>
      </c>
      <c r="L24" s="75">
        <v>0</v>
      </c>
      <c r="M24" s="74">
        <v>0</v>
      </c>
      <c r="N24" s="74">
        <v>0</v>
      </c>
      <c r="O24" s="65">
        <v>0</v>
      </c>
      <c r="P24" s="65">
        <v>0</v>
      </c>
      <c r="Q24" s="68">
        <v>0</v>
      </c>
      <c r="R24" s="69">
        <v>0</v>
      </c>
      <c r="S24" s="65">
        <v>0</v>
      </c>
      <c r="T24" s="65">
        <v>0</v>
      </c>
      <c r="U24" s="3"/>
      <c r="V24" s="4"/>
      <c r="W24" s="1"/>
      <c r="X24" s="2"/>
      <c r="Y24" s="3"/>
      <c r="Z24" s="5"/>
      <c r="AB24" s="102"/>
      <c r="AC24" s="102"/>
    </row>
    <row r="25" spans="2:29" x14ac:dyDescent="0.2">
      <c r="B25" s="14" t="s">
        <v>17</v>
      </c>
      <c r="C25" s="65">
        <v>0</v>
      </c>
      <c r="D25" s="73">
        <v>0</v>
      </c>
      <c r="E25" s="68">
        <v>0</v>
      </c>
      <c r="F25" s="69">
        <v>0</v>
      </c>
      <c r="G25" s="65">
        <v>0</v>
      </c>
      <c r="H25" s="73">
        <v>0</v>
      </c>
      <c r="I25" s="74">
        <v>0</v>
      </c>
      <c r="J25" s="74">
        <v>0</v>
      </c>
      <c r="K25" s="75">
        <v>0</v>
      </c>
      <c r="L25" s="75">
        <v>0</v>
      </c>
      <c r="M25" s="74">
        <v>0</v>
      </c>
      <c r="N25" s="74">
        <v>0</v>
      </c>
      <c r="O25" s="65">
        <v>0</v>
      </c>
      <c r="P25" s="65">
        <v>0</v>
      </c>
      <c r="Q25" s="68">
        <v>0</v>
      </c>
      <c r="R25" s="69">
        <v>0</v>
      </c>
      <c r="S25" s="65">
        <v>0</v>
      </c>
      <c r="T25" s="65">
        <v>0</v>
      </c>
      <c r="U25" s="3"/>
      <c r="V25" s="4"/>
      <c r="W25" s="1"/>
      <c r="X25" s="2"/>
      <c r="Y25" s="3"/>
      <c r="Z25" s="5"/>
      <c r="AB25" s="102"/>
      <c r="AC25" s="102"/>
    </row>
    <row r="26" spans="2:29" x14ac:dyDescent="0.2">
      <c r="B26" s="14" t="s">
        <v>18</v>
      </c>
      <c r="C26" s="65">
        <v>0</v>
      </c>
      <c r="D26" s="73">
        <v>5.3999999999999999E-2</v>
      </c>
      <c r="E26" s="68">
        <v>0</v>
      </c>
      <c r="F26" s="69">
        <v>9.4E-2</v>
      </c>
      <c r="G26" s="65">
        <v>0</v>
      </c>
      <c r="H26" s="73">
        <v>5.0999999999999997E-2</v>
      </c>
      <c r="I26" s="74">
        <v>0</v>
      </c>
      <c r="J26" s="74">
        <v>3.2000000000000001E-2</v>
      </c>
      <c r="K26" s="75">
        <v>0</v>
      </c>
      <c r="L26" s="75">
        <v>2.9000000000000001E-2</v>
      </c>
      <c r="M26" s="74">
        <v>0</v>
      </c>
      <c r="N26" s="74">
        <v>3.3000000000000002E-2</v>
      </c>
      <c r="O26" s="65">
        <v>0</v>
      </c>
      <c r="P26" s="65">
        <v>4.3999999999999997E-2</v>
      </c>
      <c r="Q26" s="68">
        <v>0</v>
      </c>
      <c r="R26" s="69">
        <v>4.3999999999999997E-2</v>
      </c>
      <c r="S26" s="65">
        <v>0</v>
      </c>
      <c r="T26" s="65">
        <v>3.5999999999999997E-2</v>
      </c>
      <c r="U26" s="3"/>
      <c r="V26" s="4"/>
      <c r="W26" s="1"/>
      <c r="X26" s="2"/>
      <c r="Y26" s="3"/>
      <c r="Z26" s="5"/>
      <c r="AB26" s="102"/>
      <c r="AC26" s="102"/>
    </row>
    <row r="27" spans="2:29" s="58" customFormat="1" ht="15" x14ac:dyDescent="0.25">
      <c r="B27" s="15" t="s">
        <v>19</v>
      </c>
      <c r="C27" s="38">
        <v>2.681</v>
      </c>
      <c r="D27" s="39">
        <v>100</v>
      </c>
      <c r="E27" s="40">
        <v>-1.1020000000000001</v>
      </c>
      <c r="F27" s="41">
        <v>100</v>
      </c>
      <c r="G27" s="38">
        <v>1.206</v>
      </c>
      <c r="H27" s="39">
        <v>100</v>
      </c>
      <c r="I27" s="61">
        <v>1.72</v>
      </c>
      <c r="J27" s="61">
        <v>100</v>
      </c>
      <c r="K27" s="62">
        <v>2.29</v>
      </c>
      <c r="L27" s="62">
        <v>100</v>
      </c>
      <c r="M27" s="61">
        <v>1.85</v>
      </c>
      <c r="N27" s="61">
        <v>100</v>
      </c>
      <c r="O27" s="38">
        <v>2.6909999999999998</v>
      </c>
      <c r="P27" s="39">
        <v>100</v>
      </c>
      <c r="Q27" s="40">
        <v>-0.108</v>
      </c>
      <c r="R27" s="41">
        <v>100</v>
      </c>
      <c r="S27" s="38">
        <v>-1.3280000000000001</v>
      </c>
      <c r="T27" s="39">
        <v>100</v>
      </c>
      <c r="U27" s="8"/>
      <c r="V27" s="9"/>
      <c r="W27" s="6"/>
      <c r="X27" s="7"/>
      <c r="Y27" s="8"/>
      <c r="Z27" s="10"/>
      <c r="AB27" s="102"/>
      <c r="AC27" s="102"/>
    </row>
    <row r="28" spans="2:29" s="58" customFormat="1" ht="15" x14ac:dyDescent="0.25">
      <c r="B28" s="16" t="s">
        <v>25</v>
      </c>
      <c r="C28" s="78">
        <v>7888.06</v>
      </c>
      <c r="D28" s="78"/>
      <c r="E28" s="79">
        <v>-3342.11</v>
      </c>
      <c r="F28" s="79"/>
      <c r="G28" s="78">
        <v>3651.36</v>
      </c>
      <c r="H28" s="78"/>
      <c r="I28" s="80">
        <v>5215.01</v>
      </c>
      <c r="J28" s="80"/>
      <c r="K28" s="81">
        <v>7051.27</v>
      </c>
      <c r="L28" s="81"/>
      <c r="M28" s="80">
        <v>5818.23</v>
      </c>
      <c r="N28" s="80"/>
      <c r="O28" s="78">
        <v>8687.6200000000008</v>
      </c>
      <c r="P28" s="82"/>
      <c r="Q28" s="79">
        <v>-361.18</v>
      </c>
      <c r="R28" s="83"/>
      <c r="S28" s="78">
        <v>-4408.5200000000004</v>
      </c>
      <c r="T28" s="82"/>
      <c r="U28" s="84"/>
      <c r="V28" s="85"/>
      <c r="W28" s="86"/>
      <c r="X28" s="86"/>
      <c r="Y28" s="84"/>
      <c r="Z28" s="85"/>
      <c r="AB28" s="102"/>
      <c r="AC28" s="102"/>
    </row>
    <row r="29" spans="2:29" ht="15" x14ac:dyDescent="0.25">
      <c r="B29" s="18"/>
      <c r="C29" s="19"/>
      <c r="D29" s="19"/>
      <c r="E29" s="19"/>
      <c r="F29" s="19"/>
      <c r="G29" s="19"/>
      <c r="H29" s="19"/>
      <c r="I29" s="76" t="s">
        <v>70</v>
      </c>
      <c r="J29" s="76" t="s">
        <v>70</v>
      </c>
      <c r="K29" s="76" t="s">
        <v>70</v>
      </c>
      <c r="L29" s="76" t="s">
        <v>70</v>
      </c>
      <c r="M29" s="76" t="s">
        <v>70</v>
      </c>
      <c r="N29" s="76" t="s">
        <v>70</v>
      </c>
      <c r="O29" s="77" t="s">
        <v>70</v>
      </c>
      <c r="P29" s="77" t="s">
        <v>70</v>
      </c>
      <c r="Q29" s="77" t="s">
        <v>70</v>
      </c>
      <c r="R29" s="77" t="s">
        <v>70</v>
      </c>
      <c r="S29" s="77" t="s">
        <v>70</v>
      </c>
      <c r="T29" s="77" t="s">
        <v>70</v>
      </c>
      <c r="U29" s="19"/>
      <c r="V29" s="19"/>
      <c r="W29" s="19"/>
      <c r="X29" s="19"/>
      <c r="Y29" s="19"/>
      <c r="Z29" s="19"/>
      <c r="AB29" s="102"/>
      <c r="AC29" s="102"/>
    </row>
    <row r="30" spans="2:29" x14ac:dyDescent="0.2">
      <c r="B30" s="13" t="s">
        <v>20</v>
      </c>
      <c r="C30" s="44">
        <v>0.68500000000000005</v>
      </c>
      <c r="D30" s="45">
        <v>64.341999999999999</v>
      </c>
      <c r="E30" s="46">
        <v>-2.5790000000000002</v>
      </c>
      <c r="F30" s="47">
        <v>63.540999999999997</v>
      </c>
      <c r="G30" s="44">
        <v>0.71799999999999997</v>
      </c>
      <c r="H30" s="45">
        <v>63.725999999999999</v>
      </c>
      <c r="I30" s="59">
        <v>0.65300000000000002</v>
      </c>
      <c r="J30" s="59">
        <v>64.212000000000003</v>
      </c>
      <c r="K30" s="60">
        <v>0.28999999999999998</v>
      </c>
      <c r="L30" s="60">
        <v>64.867999999999995</v>
      </c>
      <c r="M30" s="59">
        <v>0.58599999999999997</v>
      </c>
      <c r="N30" s="59">
        <v>66.558999999999997</v>
      </c>
      <c r="O30" s="44">
        <v>1.3919999999999999</v>
      </c>
      <c r="P30" s="45">
        <v>65.510999999999996</v>
      </c>
      <c r="Q30" s="46">
        <v>-0.57699999999999996</v>
      </c>
      <c r="R30" s="47">
        <v>65.662000000000006</v>
      </c>
      <c r="S30" s="44">
        <v>-0.50700000000000001</v>
      </c>
      <c r="T30" s="45">
        <v>63.673000000000002</v>
      </c>
      <c r="U30" s="22"/>
      <c r="V30" s="23"/>
      <c r="W30" s="20"/>
      <c r="X30" s="21"/>
      <c r="Y30" s="22"/>
      <c r="Z30" s="23"/>
      <c r="AB30" s="102"/>
      <c r="AC30" s="102"/>
    </row>
    <row r="31" spans="2:29" x14ac:dyDescent="0.2">
      <c r="B31" s="14" t="s">
        <v>21</v>
      </c>
      <c r="C31" s="48">
        <v>1.996</v>
      </c>
      <c r="D31" s="49">
        <v>35.658000000000001</v>
      </c>
      <c r="E31" s="50">
        <v>1.4770000000000001</v>
      </c>
      <c r="F31" s="51">
        <v>36.459000000000003</v>
      </c>
      <c r="G31" s="48">
        <v>0.48799999999999999</v>
      </c>
      <c r="H31" s="49">
        <v>36.274000000000001</v>
      </c>
      <c r="I31" s="56">
        <v>1.069</v>
      </c>
      <c r="J31" s="56">
        <v>35.787999999999997</v>
      </c>
      <c r="K31" s="57">
        <v>2</v>
      </c>
      <c r="L31" s="57">
        <v>35.131999999999998</v>
      </c>
      <c r="M31" s="56">
        <v>1.268</v>
      </c>
      <c r="N31" s="56">
        <v>33.441000000000003</v>
      </c>
      <c r="O31" s="48">
        <v>1.298</v>
      </c>
      <c r="P31" s="49">
        <v>34.488999999999997</v>
      </c>
      <c r="Q31" s="50">
        <v>0.46899999999999997</v>
      </c>
      <c r="R31" s="51">
        <v>34.338000000000001</v>
      </c>
      <c r="S31" s="48">
        <v>-0.82</v>
      </c>
      <c r="T31" s="49">
        <v>36.326999999999998</v>
      </c>
      <c r="U31" s="3"/>
      <c r="V31" s="4"/>
      <c r="W31" s="1"/>
      <c r="X31" s="2"/>
      <c r="Y31" s="3"/>
      <c r="Z31" s="4"/>
      <c r="AB31" s="102"/>
      <c r="AC31" s="102"/>
    </row>
    <row r="32" spans="2:29" s="58" customFormat="1" ht="15" x14ac:dyDescent="0.25">
      <c r="B32" s="15" t="s">
        <v>19</v>
      </c>
      <c r="C32" s="52">
        <v>2.681</v>
      </c>
      <c r="D32" s="53">
        <v>100</v>
      </c>
      <c r="E32" s="54">
        <v>-1.1020000000000001</v>
      </c>
      <c r="F32" s="55">
        <v>100</v>
      </c>
      <c r="G32" s="52">
        <v>1.206</v>
      </c>
      <c r="H32" s="53">
        <v>100</v>
      </c>
      <c r="I32" s="61">
        <v>1.72</v>
      </c>
      <c r="J32" s="61">
        <v>100</v>
      </c>
      <c r="K32" s="62">
        <v>2.29</v>
      </c>
      <c r="L32" s="62">
        <v>100</v>
      </c>
      <c r="M32" s="61">
        <v>1.85</v>
      </c>
      <c r="N32" s="61">
        <v>100</v>
      </c>
      <c r="O32" s="52">
        <v>2.6909999999999998</v>
      </c>
      <c r="P32" s="53">
        <v>100</v>
      </c>
      <c r="Q32" s="54">
        <v>-0.108</v>
      </c>
      <c r="R32" s="55">
        <v>100</v>
      </c>
      <c r="S32" s="52">
        <v>-1.3280000000000001</v>
      </c>
      <c r="T32" s="53">
        <v>100</v>
      </c>
      <c r="U32" s="8"/>
      <c r="V32" s="9"/>
      <c r="W32" s="6"/>
      <c r="X32" s="7"/>
      <c r="Y32" s="8"/>
      <c r="Z32" s="9"/>
      <c r="AB32" s="102"/>
      <c r="AC32" s="102"/>
    </row>
    <row r="33" spans="2:29" ht="15" x14ac:dyDescent="0.25">
      <c r="B33" s="18"/>
      <c r="C33" s="24"/>
      <c r="D33" s="24"/>
      <c r="E33" s="24"/>
      <c r="F33" s="24"/>
      <c r="G33" s="24"/>
      <c r="H33" s="24"/>
      <c r="I33" s="63" t="s">
        <v>70</v>
      </c>
      <c r="J33" s="63" t="s">
        <v>70</v>
      </c>
      <c r="K33" s="63" t="s">
        <v>70</v>
      </c>
      <c r="L33" s="63" t="s">
        <v>70</v>
      </c>
      <c r="M33" s="63" t="s">
        <v>70</v>
      </c>
      <c r="N33" s="63" t="s">
        <v>70</v>
      </c>
      <c r="O33" s="70" t="s">
        <v>70</v>
      </c>
      <c r="P33" s="70" t="s">
        <v>70</v>
      </c>
      <c r="Q33" s="24" t="s">
        <v>70</v>
      </c>
      <c r="R33" s="24" t="s">
        <v>70</v>
      </c>
      <c r="S33" s="70" t="s">
        <v>70</v>
      </c>
      <c r="T33" s="70" t="s">
        <v>70</v>
      </c>
      <c r="U33" s="24"/>
      <c r="V33" s="24"/>
      <c r="W33" s="24"/>
      <c r="X33" s="24"/>
      <c r="Y33" s="24"/>
      <c r="Z33" s="24"/>
      <c r="AB33" s="102"/>
      <c r="AC33" s="102"/>
    </row>
    <row r="34" spans="2:29" x14ac:dyDescent="0.2">
      <c r="B34" s="13" t="s">
        <v>22</v>
      </c>
      <c r="C34" s="44">
        <v>2.6070000000000002</v>
      </c>
      <c r="D34" s="45">
        <v>88.033000000000001</v>
      </c>
      <c r="E34" s="46">
        <v>-0.60199999999999998</v>
      </c>
      <c r="F34" s="47">
        <v>87.653999999999996</v>
      </c>
      <c r="G34" s="44">
        <v>0.97399999999999998</v>
      </c>
      <c r="H34" s="45">
        <v>87.924999999999997</v>
      </c>
      <c r="I34" s="59">
        <v>1.8149999999999999</v>
      </c>
      <c r="J34" s="59">
        <v>88.236999999999995</v>
      </c>
      <c r="K34" s="60">
        <v>2.1190000000000002</v>
      </c>
      <c r="L34" s="60">
        <v>88.177999999999997</v>
      </c>
      <c r="M34" s="59">
        <v>1.56</v>
      </c>
      <c r="N34" s="59">
        <v>87.661000000000001</v>
      </c>
      <c r="O34" s="44">
        <v>2.6179999999999999</v>
      </c>
      <c r="P34" s="45">
        <v>87.909000000000006</v>
      </c>
      <c r="Q34" s="46">
        <v>0.14499999999999999</v>
      </c>
      <c r="R34" s="47">
        <v>88.626000000000005</v>
      </c>
      <c r="S34" s="44">
        <v>-1.206</v>
      </c>
      <c r="T34" s="45">
        <v>88.5</v>
      </c>
      <c r="U34" s="22"/>
      <c r="V34" s="23"/>
      <c r="W34" s="20"/>
      <c r="X34" s="21"/>
      <c r="Y34" s="22"/>
      <c r="Z34" s="23"/>
      <c r="AB34" s="102"/>
      <c r="AC34" s="102"/>
    </row>
    <row r="35" spans="2:29" x14ac:dyDescent="0.2">
      <c r="B35" s="14" t="s">
        <v>23</v>
      </c>
      <c r="C35" s="48">
        <v>7.3999999999999996E-2</v>
      </c>
      <c r="D35" s="49">
        <v>11.967000000000001</v>
      </c>
      <c r="E35" s="50">
        <v>-0.499</v>
      </c>
      <c r="F35" s="51">
        <v>12.346</v>
      </c>
      <c r="G35" s="48">
        <v>0.23100000000000001</v>
      </c>
      <c r="H35" s="49">
        <v>12.074999999999999</v>
      </c>
      <c r="I35" s="56">
        <v>-9.1999999999999998E-2</v>
      </c>
      <c r="J35" s="56">
        <v>11.763</v>
      </c>
      <c r="K35" s="57">
        <v>0.17</v>
      </c>
      <c r="L35" s="57">
        <v>11.821999999999999</v>
      </c>
      <c r="M35" s="56">
        <v>0.29399999999999998</v>
      </c>
      <c r="N35" s="56">
        <v>12.339</v>
      </c>
      <c r="O35" s="48">
        <v>7.2999999999999995E-2</v>
      </c>
      <c r="P35" s="49">
        <v>12.090999999999999</v>
      </c>
      <c r="Q35" s="50">
        <v>-0.253</v>
      </c>
      <c r="R35" s="51">
        <v>11.374000000000001</v>
      </c>
      <c r="S35" s="48">
        <v>-0.122</v>
      </c>
      <c r="T35" s="49">
        <v>11.5</v>
      </c>
      <c r="U35" s="3"/>
      <c r="V35" s="4"/>
      <c r="W35" s="1"/>
      <c r="X35" s="2"/>
      <c r="Y35" s="3"/>
      <c r="Z35" s="4"/>
      <c r="AB35" s="102"/>
      <c r="AC35" s="102"/>
    </row>
    <row r="36" spans="2:29" s="58" customFormat="1" ht="15" x14ac:dyDescent="0.25">
      <c r="B36" s="15" t="s">
        <v>19</v>
      </c>
      <c r="C36" s="52">
        <v>2.681</v>
      </c>
      <c r="D36" s="53">
        <v>100</v>
      </c>
      <c r="E36" s="54">
        <v>-1.1020000000000001</v>
      </c>
      <c r="F36" s="55">
        <v>100</v>
      </c>
      <c r="G36" s="52">
        <v>1.206</v>
      </c>
      <c r="H36" s="53">
        <v>100</v>
      </c>
      <c r="I36" s="61">
        <v>1.72</v>
      </c>
      <c r="J36" s="61">
        <v>100</v>
      </c>
      <c r="K36" s="62">
        <v>2.29</v>
      </c>
      <c r="L36" s="62">
        <v>100</v>
      </c>
      <c r="M36" s="61">
        <v>1.85</v>
      </c>
      <c r="N36" s="64">
        <v>100</v>
      </c>
      <c r="O36" s="52">
        <v>2.6909999999999998</v>
      </c>
      <c r="P36" s="53">
        <v>100</v>
      </c>
      <c r="Q36" s="54">
        <v>-0.108</v>
      </c>
      <c r="R36" s="55">
        <v>100</v>
      </c>
      <c r="S36" s="52">
        <v>-1.3280000000000001</v>
      </c>
      <c r="T36" s="53">
        <v>100</v>
      </c>
      <c r="U36" s="27"/>
      <c r="V36" s="28"/>
      <c r="W36" s="25"/>
      <c r="X36" s="26"/>
      <c r="Y36" s="27"/>
      <c r="Z36" s="28"/>
      <c r="AB36" s="102"/>
      <c r="AC36" s="102"/>
    </row>
    <row r="37" spans="2:29" ht="15" x14ac:dyDescent="0.25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B37" s="102"/>
      <c r="AC37" s="102"/>
    </row>
    <row r="38" spans="2:29" ht="75" x14ac:dyDescent="0.2">
      <c r="B38" s="29" t="s">
        <v>24</v>
      </c>
      <c r="C38" s="30" t="s">
        <v>30</v>
      </c>
      <c r="D38" s="31" t="s">
        <v>34</v>
      </c>
      <c r="E38" s="32" t="s">
        <v>31</v>
      </c>
      <c r="F38" s="33" t="s">
        <v>35</v>
      </c>
      <c r="G38" s="30" t="s">
        <v>32</v>
      </c>
      <c r="H38" s="31" t="s">
        <v>36</v>
      </c>
      <c r="I38" s="32" t="s">
        <v>33</v>
      </c>
      <c r="J38" s="32" t="s">
        <v>37</v>
      </c>
      <c r="AB38" s="102"/>
      <c r="AC38" s="102"/>
    </row>
    <row r="39" spans="2:29" x14ac:dyDescent="0.2">
      <c r="B39" s="13" t="s">
        <v>1</v>
      </c>
      <c r="C39" s="48">
        <v>1.9E-2</v>
      </c>
      <c r="D39" s="49">
        <v>3.57</v>
      </c>
      <c r="E39" s="50">
        <v>7.0984219435010765E-2</v>
      </c>
      <c r="F39" s="51">
        <v>3.8829999999999996</v>
      </c>
      <c r="G39" s="49">
        <v>0.18008985401294364</v>
      </c>
      <c r="H39" s="49">
        <v>3.8593333333333337</v>
      </c>
      <c r="I39" s="3"/>
      <c r="J39" s="4"/>
      <c r="AB39" s="102"/>
      <c r="AC39" s="102"/>
    </row>
    <row r="40" spans="2:29" x14ac:dyDescent="0.2">
      <c r="B40" s="14" t="s">
        <v>2</v>
      </c>
      <c r="C40" s="48">
        <v>7.6999999999999999E-2</v>
      </c>
      <c r="D40" s="49">
        <v>19.594999999999999</v>
      </c>
      <c r="E40" s="50">
        <v>0.28358032528008614</v>
      </c>
      <c r="F40" s="51">
        <v>19.831333333333333</v>
      </c>
      <c r="G40" s="49">
        <v>0.29153510930877147</v>
      </c>
      <c r="H40" s="49">
        <v>19.951333333333331</v>
      </c>
      <c r="I40" s="3"/>
      <c r="J40" s="4"/>
      <c r="AB40" s="102"/>
      <c r="AC40" s="102"/>
    </row>
    <row r="41" spans="2:29" x14ac:dyDescent="0.2">
      <c r="B41" s="14" t="s">
        <v>3</v>
      </c>
      <c r="C41" s="48">
        <v>0</v>
      </c>
      <c r="D41" s="49">
        <v>0</v>
      </c>
      <c r="E41" s="50">
        <v>0</v>
      </c>
      <c r="F41" s="51">
        <v>0</v>
      </c>
      <c r="G41" s="49">
        <v>0</v>
      </c>
      <c r="H41" s="49">
        <v>0</v>
      </c>
      <c r="I41" s="3"/>
      <c r="J41" s="4"/>
      <c r="AB41" s="102"/>
      <c r="AC41" s="102"/>
    </row>
    <row r="42" spans="2:29" x14ac:dyDescent="0.2">
      <c r="B42" s="14" t="s">
        <v>4</v>
      </c>
      <c r="C42" s="48">
        <v>0</v>
      </c>
      <c r="D42" s="49">
        <v>0</v>
      </c>
      <c r="E42" s="50">
        <v>0</v>
      </c>
      <c r="F42" s="51">
        <v>0</v>
      </c>
      <c r="G42" s="49">
        <v>0</v>
      </c>
      <c r="H42" s="49">
        <v>0</v>
      </c>
      <c r="I42" s="3"/>
      <c r="J42" s="4"/>
      <c r="AB42" s="102"/>
      <c r="AC42" s="102"/>
    </row>
    <row r="43" spans="2:29" x14ac:dyDescent="0.2">
      <c r="B43" s="14" t="s">
        <v>5</v>
      </c>
      <c r="C43" s="48">
        <v>-0.16900000000000001</v>
      </c>
      <c r="D43" s="49">
        <v>14.67</v>
      </c>
      <c r="E43" s="50">
        <v>0.45305309829866136</v>
      </c>
      <c r="F43" s="51">
        <v>15.027166666666668</v>
      </c>
      <c r="G43" s="49">
        <v>0.71616013381656796</v>
      </c>
      <c r="H43" s="49">
        <v>15.289333333333335</v>
      </c>
      <c r="I43" s="3"/>
      <c r="J43" s="4"/>
      <c r="AB43" s="102"/>
      <c r="AC43" s="102"/>
    </row>
    <row r="44" spans="2:29" x14ac:dyDescent="0.2">
      <c r="B44" s="14" t="s">
        <v>6</v>
      </c>
      <c r="C44" s="48">
        <v>5.0000000000000001E-3</v>
      </c>
      <c r="D44" s="49">
        <v>0.184</v>
      </c>
      <c r="E44" s="50">
        <v>1.4000610011621895E-2</v>
      </c>
      <c r="F44" s="51">
        <v>0.1575</v>
      </c>
      <c r="G44" s="49">
        <v>1.6000900025225917E-2</v>
      </c>
      <c r="H44" s="49">
        <v>0.14066666666666666</v>
      </c>
      <c r="I44" s="3"/>
      <c r="J44" s="4"/>
      <c r="AB44" s="102"/>
      <c r="AC44" s="102"/>
    </row>
    <row r="45" spans="2:29" x14ac:dyDescent="0.2">
      <c r="B45" s="14" t="s">
        <v>7</v>
      </c>
      <c r="C45" s="48">
        <v>0.40300000000000002</v>
      </c>
      <c r="D45" s="49">
        <v>20.321999999999999</v>
      </c>
      <c r="E45" s="50">
        <v>1.8176926848080699</v>
      </c>
      <c r="F45" s="51">
        <v>18.7865</v>
      </c>
      <c r="G45" s="49">
        <v>2.4630233938247592</v>
      </c>
      <c r="H45" s="49">
        <v>17.408777777777779</v>
      </c>
      <c r="I45" s="3"/>
      <c r="J45" s="4"/>
      <c r="AB45" s="102"/>
      <c r="AC45" s="102"/>
    </row>
    <row r="46" spans="2:29" x14ac:dyDescent="0.2">
      <c r="B46" s="14" t="s">
        <v>29</v>
      </c>
      <c r="C46" s="48">
        <v>2.5499999999999998</v>
      </c>
      <c r="D46" s="49">
        <v>27.396999999999998</v>
      </c>
      <c r="E46" s="50">
        <v>5.970489045464614</v>
      </c>
      <c r="F46" s="51">
        <v>28.429666666666666</v>
      </c>
      <c r="G46" s="49">
        <v>6.4694320893340338</v>
      </c>
      <c r="H46" s="49">
        <v>29.707777777777778</v>
      </c>
      <c r="I46" s="3"/>
      <c r="J46" s="4"/>
      <c r="AB46" s="102"/>
      <c r="AC46" s="102"/>
    </row>
    <row r="47" spans="2:29" x14ac:dyDescent="0.2">
      <c r="B47" s="14" t="s">
        <v>8</v>
      </c>
      <c r="C47" s="48">
        <v>8.5999999999999993E-2</v>
      </c>
      <c r="D47" s="49">
        <v>1.9930000000000001</v>
      </c>
      <c r="E47" s="50">
        <v>0.14501328040690264</v>
      </c>
      <c r="F47" s="51">
        <v>1.7478333333333333</v>
      </c>
      <c r="G47" s="49">
        <v>0.23316443797767317</v>
      </c>
      <c r="H47" s="49">
        <v>1.6514444444444445</v>
      </c>
      <c r="I47" s="3"/>
      <c r="J47" s="4"/>
      <c r="AB47" s="102"/>
      <c r="AC47" s="102"/>
    </row>
    <row r="48" spans="2:29" x14ac:dyDescent="0.2">
      <c r="B48" s="14" t="s">
        <v>9</v>
      </c>
      <c r="C48" s="48">
        <v>0.153</v>
      </c>
      <c r="D48" s="49">
        <v>8.1560000000000006</v>
      </c>
      <c r="E48" s="50">
        <v>0.98842897906192828</v>
      </c>
      <c r="F48" s="51">
        <v>8.221166666666667</v>
      </c>
      <c r="G48" s="49">
        <v>1.4181814017790506</v>
      </c>
      <c r="H48" s="49">
        <v>8.0426666666666673</v>
      </c>
      <c r="I48" s="3"/>
      <c r="J48" s="4"/>
      <c r="AB48" s="102"/>
      <c r="AC48" s="102"/>
    </row>
    <row r="49" spans="2:29" x14ac:dyDescent="0.2">
      <c r="B49" s="14" t="s">
        <v>10</v>
      </c>
      <c r="C49" s="48">
        <v>-1E-3</v>
      </c>
      <c r="D49" s="49">
        <v>1.6E-2</v>
      </c>
      <c r="E49" s="50">
        <v>-2.9999999999974492E-3</v>
      </c>
      <c r="F49" s="51">
        <v>1.4500000000000001E-2</v>
      </c>
      <c r="G49" s="49">
        <v>-4.9999399999944849E-3</v>
      </c>
      <c r="H49" s="49">
        <v>1.2999999999999999E-2</v>
      </c>
      <c r="I49" s="3"/>
      <c r="J49" s="4"/>
      <c r="AB49" s="102"/>
      <c r="AC49" s="102"/>
    </row>
    <row r="50" spans="2:29" x14ac:dyDescent="0.2">
      <c r="B50" s="14" t="s">
        <v>11</v>
      </c>
      <c r="C50" s="48">
        <v>-0.35899999999999999</v>
      </c>
      <c r="D50" s="49">
        <v>6.7000000000000004E-2</v>
      </c>
      <c r="E50" s="50">
        <v>-0.89249525689810705</v>
      </c>
      <c r="F50" s="51">
        <v>-4.583333333333333E-2</v>
      </c>
      <c r="G50" s="49">
        <v>-1.6650383488176712</v>
      </c>
      <c r="H50" s="49">
        <v>-6.5666666666666665E-2</v>
      </c>
      <c r="I50" s="3"/>
      <c r="J50" s="4"/>
      <c r="AB50" s="102"/>
      <c r="AC50" s="102"/>
    </row>
    <row r="51" spans="2:29" x14ac:dyDescent="0.2">
      <c r="B51" s="14" t="s">
        <v>12</v>
      </c>
      <c r="C51" s="48">
        <v>0</v>
      </c>
      <c r="D51" s="49">
        <v>0</v>
      </c>
      <c r="E51" s="50">
        <v>0</v>
      </c>
      <c r="F51" s="51">
        <v>0</v>
      </c>
      <c r="G51" s="49">
        <v>0</v>
      </c>
      <c r="H51" s="49">
        <v>0</v>
      </c>
      <c r="I51" s="3"/>
      <c r="J51" s="4"/>
      <c r="AB51" s="102"/>
      <c r="AC51" s="102"/>
    </row>
    <row r="52" spans="2:29" x14ac:dyDescent="0.2">
      <c r="B52" s="14" t="s">
        <v>13</v>
      </c>
      <c r="C52" s="48">
        <v>8.9999999999999993E-3</v>
      </c>
      <c r="D52" s="49">
        <v>0.26700000000000002</v>
      </c>
      <c r="E52" s="50">
        <v>1.300057000990229E-2</v>
      </c>
      <c r="F52" s="51">
        <v>0.23483333333333334</v>
      </c>
      <c r="G52" s="49">
        <v>1.8001290047808816E-2</v>
      </c>
      <c r="H52" s="49">
        <v>0.22166666666666668</v>
      </c>
      <c r="I52" s="3"/>
      <c r="J52" s="4"/>
      <c r="AB52" s="102"/>
      <c r="AC52" s="102"/>
    </row>
    <row r="53" spans="2:29" x14ac:dyDescent="0.2">
      <c r="B53" s="14" t="s">
        <v>14</v>
      </c>
      <c r="C53" s="48">
        <v>0</v>
      </c>
      <c r="D53" s="49">
        <v>3.6970000000000001</v>
      </c>
      <c r="E53" s="50">
        <v>6.0007488540692044E-2</v>
      </c>
      <c r="F53" s="51">
        <v>3.6631666666666667</v>
      </c>
      <c r="G53" s="49">
        <v>0.11605144957544944</v>
      </c>
      <c r="H53" s="49">
        <v>3.7330000000000001</v>
      </c>
      <c r="I53" s="3"/>
      <c r="J53" s="4"/>
      <c r="AB53" s="102"/>
      <c r="AC53" s="102"/>
    </row>
    <row r="54" spans="2:29" x14ac:dyDescent="0.2">
      <c r="B54" s="14" t="s">
        <v>15</v>
      </c>
      <c r="C54" s="48">
        <v>0</v>
      </c>
      <c r="D54" s="49">
        <v>0</v>
      </c>
      <c r="E54" s="50">
        <v>0</v>
      </c>
      <c r="F54" s="51">
        <v>0</v>
      </c>
      <c r="G54" s="49">
        <v>0</v>
      </c>
      <c r="H54" s="49">
        <v>0</v>
      </c>
      <c r="I54" s="3"/>
      <c r="J54" s="4"/>
      <c r="AB54" s="102"/>
      <c r="AC54" s="102"/>
    </row>
    <row r="55" spans="2:29" x14ac:dyDescent="0.2">
      <c r="B55" s="14" t="s">
        <v>16</v>
      </c>
      <c r="C55" s="48">
        <v>0</v>
      </c>
      <c r="D55" s="49">
        <v>0</v>
      </c>
      <c r="E55" s="50">
        <v>0</v>
      </c>
      <c r="F55" s="51">
        <v>0</v>
      </c>
      <c r="G55" s="49">
        <v>0</v>
      </c>
      <c r="H55" s="49">
        <v>0</v>
      </c>
      <c r="I55" s="3"/>
      <c r="J55" s="4"/>
      <c r="AB55" s="102"/>
      <c r="AC55" s="102"/>
    </row>
    <row r="56" spans="2:29" x14ac:dyDescent="0.2">
      <c r="B56" s="14" t="s">
        <v>17</v>
      </c>
      <c r="C56" s="48">
        <v>0</v>
      </c>
      <c r="D56" s="49">
        <v>0</v>
      </c>
      <c r="E56" s="50">
        <v>0</v>
      </c>
      <c r="F56" s="51">
        <v>0</v>
      </c>
      <c r="G56" s="49">
        <v>0</v>
      </c>
      <c r="H56" s="49">
        <v>0</v>
      </c>
      <c r="I56" s="3"/>
      <c r="J56" s="4"/>
      <c r="AB56" s="102"/>
      <c r="AC56" s="102"/>
    </row>
    <row r="57" spans="2:29" x14ac:dyDescent="0.2">
      <c r="B57" s="14" t="s">
        <v>18</v>
      </c>
      <c r="C57" s="48">
        <v>0</v>
      </c>
      <c r="D57" s="49">
        <v>6.6000000000000003E-2</v>
      </c>
      <c r="E57" s="50">
        <v>0</v>
      </c>
      <c r="F57" s="51">
        <v>4.8833333333333333E-2</v>
      </c>
      <c r="G57" s="49">
        <v>0</v>
      </c>
      <c r="H57" s="49">
        <v>4.6333333333333331E-2</v>
      </c>
      <c r="I57" s="3"/>
      <c r="J57" s="4"/>
      <c r="AB57" s="102"/>
      <c r="AC57" s="102"/>
    </row>
    <row r="58" spans="2:29" s="58" customFormat="1" ht="15" x14ac:dyDescent="0.25">
      <c r="B58" s="15" t="s">
        <v>26</v>
      </c>
      <c r="C58" s="52">
        <v>2.774</v>
      </c>
      <c r="D58" s="53">
        <v>100</v>
      </c>
      <c r="E58" s="61">
        <v>8.92</v>
      </c>
      <c r="F58" s="61">
        <v>100</v>
      </c>
      <c r="G58" s="52">
        <v>10.251601770884621</v>
      </c>
      <c r="H58" s="53">
        <v>100</v>
      </c>
      <c r="I58" s="8"/>
      <c r="J58" s="9"/>
      <c r="AB58" s="102"/>
      <c r="AC58" s="102"/>
    </row>
    <row r="59" spans="2:29" s="58" customFormat="1" ht="15" x14ac:dyDescent="0.25">
      <c r="B59" s="16" t="s">
        <v>25</v>
      </c>
      <c r="C59" s="42">
        <v>8197.31</v>
      </c>
      <c r="D59" s="42"/>
      <c r="E59" s="61">
        <v>26281.82</v>
      </c>
      <c r="F59" s="61"/>
      <c r="G59" s="42">
        <v>30199.74</v>
      </c>
      <c r="H59" s="42"/>
      <c r="I59" s="17"/>
      <c r="J59" s="43"/>
      <c r="AB59" s="102"/>
      <c r="AC59" s="102"/>
    </row>
    <row r="60" spans="2:29" ht="15" x14ac:dyDescent="0.25">
      <c r="B60" s="18"/>
      <c r="C60" s="24"/>
      <c r="D60" s="24"/>
      <c r="E60" s="63" t="s">
        <v>70</v>
      </c>
      <c r="F60" s="63" t="s">
        <v>70</v>
      </c>
      <c r="G60" s="24"/>
      <c r="H60" s="24"/>
      <c r="I60" s="24"/>
      <c r="J60" s="24"/>
      <c r="AB60" s="102"/>
      <c r="AC60" s="102"/>
    </row>
    <row r="61" spans="2:29" x14ac:dyDescent="0.2">
      <c r="B61" s="13" t="s">
        <v>20</v>
      </c>
      <c r="C61" s="44">
        <v>-1.208</v>
      </c>
      <c r="D61" s="45">
        <v>63.87</v>
      </c>
      <c r="E61" s="50">
        <v>0.31048812317433505</v>
      </c>
      <c r="F61" s="51">
        <v>64.541333333333327</v>
      </c>
      <c r="G61" s="44">
        <v>0.60728361702393485</v>
      </c>
      <c r="H61" s="45">
        <v>64.677111111111103</v>
      </c>
      <c r="I61" s="22"/>
      <c r="J61" s="23"/>
      <c r="AB61" s="102"/>
      <c r="AC61" s="102"/>
    </row>
    <row r="62" spans="2:29" x14ac:dyDescent="0.2">
      <c r="B62" s="14" t="s">
        <v>21</v>
      </c>
      <c r="C62" s="48">
        <v>3.98</v>
      </c>
      <c r="D62" s="49">
        <v>36.130000000000003</v>
      </c>
      <c r="E62" s="50">
        <v>8.6113747148826718</v>
      </c>
      <c r="F62" s="51">
        <v>35.458666666666666</v>
      </c>
      <c r="G62" s="48">
        <v>9.6404633630319303</v>
      </c>
      <c r="H62" s="49">
        <v>35.32288888888889</v>
      </c>
      <c r="I62" s="3"/>
      <c r="J62" s="4"/>
      <c r="AB62" s="102"/>
      <c r="AC62" s="102"/>
    </row>
    <row r="63" spans="2:29" s="58" customFormat="1" ht="15" x14ac:dyDescent="0.25">
      <c r="B63" s="15" t="s">
        <v>26</v>
      </c>
      <c r="C63" s="52">
        <v>2.774</v>
      </c>
      <c r="D63" s="53">
        <v>100</v>
      </c>
      <c r="E63" s="61">
        <v>8.92</v>
      </c>
      <c r="F63" s="61">
        <v>100</v>
      </c>
      <c r="G63" s="52">
        <v>10.25</v>
      </c>
      <c r="H63" s="53">
        <v>100</v>
      </c>
      <c r="I63" s="8"/>
      <c r="J63" s="9"/>
      <c r="AB63" s="102"/>
      <c r="AC63" s="102"/>
    </row>
    <row r="64" spans="2:29" ht="15" x14ac:dyDescent="0.25">
      <c r="B64" s="18"/>
      <c r="C64" s="24"/>
      <c r="D64" s="24"/>
      <c r="E64" s="63" t="s">
        <v>70</v>
      </c>
      <c r="F64" s="63" t="s">
        <v>70</v>
      </c>
      <c r="G64" s="24"/>
      <c r="H64" s="24"/>
      <c r="I64" s="24"/>
      <c r="J64" s="24"/>
      <c r="AB64" s="102"/>
      <c r="AC64" s="102"/>
    </row>
    <row r="65" spans="2:29" x14ac:dyDescent="0.2">
      <c r="B65" s="13" t="s">
        <v>22</v>
      </c>
      <c r="C65" s="44">
        <v>2.96</v>
      </c>
      <c r="D65" s="45">
        <v>87.870999999999995</v>
      </c>
      <c r="E65" s="50">
        <v>8.7439759691851027</v>
      </c>
      <c r="F65" s="51">
        <v>87.947999999999993</v>
      </c>
      <c r="G65" s="44">
        <v>10.379962492618729</v>
      </c>
      <c r="H65" s="45">
        <v>88.080333333333328</v>
      </c>
      <c r="I65" s="22"/>
      <c r="J65" s="23"/>
      <c r="AB65" s="102"/>
      <c r="AC65" s="102"/>
    </row>
    <row r="66" spans="2:29" x14ac:dyDescent="0.2">
      <c r="B66" s="14" t="s">
        <v>23</v>
      </c>
      <c r="C66" s="48">
        <v>-0.19500000000000001</v>
      </c>
      <c r="D66" s="49">
        <v>12.129</v>
      </c>
      <c r="E66" s="50">
        <v>0.1759937467107564</v>
      </c>
      <c r="F66" s="51">
        <v>12.052</v>
      </c>
      <c r="G66" s="48">
        <v>-0.12650255724655501</v>
      </c>
      <c r="H66" s="49">
        <v>11.919666666666668</v>
      </c>
      <c r="I66" s="3"/>
      <c r="J66" s="4"/>
      <c r="AB66" s="102"/>
      <c r="AC66" s="102"/>
    </row>
    <row r="67" spans="2:29" s="58" customFormat="1" ht="15" x14ac:dyDescent="0.25">
      <c r="B67" s="15" t="s">
        <v>26</v>
      </c>
      <c r="C67" s="52">
        <v>2.774</v>
      </c>
      <c r="D67" s="53">
        <v>100</v>
      </c>
      <c r="E67" s="61">
        <v>8.92</v>
      </c>
      <c r="F67" s="61">
        <v>100</v>
      </c>
      <c r="G67" s="71">
        <v>10.25</v>
      </c>
      <c r="H67" s="72">
        <v>100</v>
      </c>
      <c r="I67" s="8"/>
      <c r="J67" s="9"/>
      <c r="AB67" s="102"/>
      <c r="AC67" s="102"/>
    </row>
    <row r="68" spans="2:29" x14ac:dyDescent="0.2">
      <c r="B68" s="102" t="s">
        <v>71</v>
      </c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</row>
    <row r="69" spans="2:29" x14ac:dyDescent="0.2">
      <c r="B69" s="102" t="s">
        <v>28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</row>
  </sheetData>
  <mergeCells count="5">
    <mergeCell ref="AC1:AC67"/>
    <mergeCell ref="AB7:AB67"/>
    <mergeCell ref="B68:AA68"/>
    <mergeCell ref="B69:AA69"/>
    <mergeCell ref="B6:AA6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2023-10-30T07:56:49Z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