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600" activeTab="1"/>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<sst xmlns="http://schemas.openxmlformats.org/spreadsheetml/2006/main" count="91" uniqueCount="56">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</sst>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11;&#1493;&#1508;&#1493;&#1514;%20&#1490;&#1502;&#1500;/&#1513;&#1493;&#1508;&#1496;&#1497;&#1501;/&#1491;&#1493;&#1495;%20&#1505;&#1496;&#1496;&#1497;&#1505;&#1496;&#1497;/2019/netunim_520030743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החברה לניהול קרן השתלמות לשופטים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66</v>
          </cell>
          <cell r="E14">
            <v>63</v>
          </cell>
          <cell r="F14">
            <v>3</v>
          </cell>
          <cell r="K14">
            <v>0</v>
          </cell>
        </row>
      </sheetData>
      <sheetData sheetId="10"/>
      <sheetData sheetId="11"/>
      <sheetData sheetId="12">
        <row r="14">
          <cell r="D14">
            <v>54</v>
          </cell>
          <cell r="E14">
            <v>1</v>
          </cell>
          <cell r="F14">
            <v>44</v>
          </cell>
          <cell r="G14">
            <v>7</v>
          </cell>
          <cell r="H14">
            <v>1</v>
          </cell>
          <cell r="I14">
            <v>1</v>
          </cell>
          <cell r="K14">
            <v>1</v>
          </cell>
          <cell r="O14">
            <v>1</v>
          </cell>
          <cell r="R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Y39" sqref="Y39"/>
    </sheetView>
  </sheetViews>
  <sheetFormatPr defaultColWidth="8"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8" style="3"/>
    <col min="31" max="16384" width="8"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החברה לניהול קרן השתלמות לשופטים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0.95454545454545459</v>
      </c>
      <c r="E10" s="29">
        <f>IF('[1]נספח א4 - G'!$D$14=0,"",'[1]נספח א4 - G'!F14/'[1]נספח א4 - G'!$D$14)</f>
        <v>4.5454545454545456E-2</v>
      </c>
      <c r="F10" s="29">
        <f>IF('[1]נספח א4 - G'!$D$14=0,"",'[1]נספח א4 - G'!G14/'[1]נספח א4 - G'!$D$14)</f>
        <v>0</v>
      </c>
      <c r="G10" s="29">
        <f>IF('[1]נספח א4 - G'!$D$14=0,"",'[1]נספח א4 - G'!H14/'[1]נספח א4 - G'!$D$14)</f>
        <v>0</v>
      </c>
      <c r="H10" s="29">
        <f>IF('[1]נספח א4 - G'!$D$14=0,"",'[1]נספח א4 - G'!I14/'[1]נספח א4 - G'!$D$14)</f>
        <v>0</v>
      </c>
      <c r="I10" s="29">
        <f>IF('[1]נספח א4 - G'!$D$14=0,"",'[1]נספח א4 - G'!J14/'[1]נספח א4 - G'!$D$14)</f>
        <v>0</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tabSelected="1" workbookViewId="0"/>
  </sheetViews>
  <sheetFormatPr defaultColWidth="8" defaultRowHeight="12.75" x14ac:dyDescent="0.2"/>
  <cols>
    <col min="1" max="1" width="1.375" style="39" customWidth="1"/>
    <col min="2" max="2" width="18.375" style="2" customWidth="1"/>
    <col min="3" max="16" width="5.25" style="2" customWidth="1"/>
    <col min="17" max="23" width="5.25" style="39" customWidth="1"/>
    <col min="24" max="16384" width="8"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החברה לניהול קרן השתלמות לשופטים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1.8518518518518517E-2</v>
      </c>
      <c r="E10" s="29">
        <f>IF('[1]נספח א5 - G'!$D$14=0,"",'[1]נספח א5 - G'!F14/'[1]נספח א5 - G'!$D$14)</f>
        <v>0.81481481481481477</v>
      </c>
      <c r="F10" s="29">
        <f>IF('[1]נספח א5 - G'!$D$14=0,"",'[1]נספח א5 - G'!G14/'[1]נספח א5 - G'!$D$14)</f>
        <v>0.12962962962962962</v>
      </c>
      <c r="G10" s="29">
        <f>IF('[1]נספח א5 - G'!$D$14=0,"",'[1]נספח א5 - G'!H14/'[1]נספח א5 - G'!$D$14)</f>
        <v>1.8518518518518517E-2</v>
      </c>
      <c r="H10" s="29">
        <f>IF('[1]נספח א5 - G'!$D$14=0,"",'[1]נספח א5 - G'!I14/'[1]נספח א5 - G'!$D$14)</f>
        <v>1.8518518518518517E-2</v>
      </c>
      <c r="I10" s="29">
        <f>IF('[1]נספח א5 - G'!$D$14=0,"",'[1]נספח א5 - G'!J14/'[1]נספח א5 - G'!$D$14)</f>
        <v>0</v>
      </c>
      <c r="J10" s="29">
        <f>IF('[1]נספח א5 - G'!$K$14=0,"",'[1]נספח א5 - G'!K14/'[1]נספח א5 - G'!$K$14)</f>
        <v>1</v>
      </c>
      <c r="K10" s="29">
        <f>IF('[1]נספח א5 - G'!$K$14=0,"",'[1]נספח א5 - G'!L14/'[1]נספח א5 - G'!$K$14)</f>
        <v>0</v>
      </c>
      <c r="L10" s="29">
        <f>IF('[1]נספח א5 - G'!$K$14=0,"",'[1]נספח א5 - G'!M14/'[1]נספח א5 - G'!$K$14)</f>
        <v>0</v>
      </c>
      <c r="M10" s="29">
        <f>IF('[1]נספח א5 - G'!$K$14=0,"",'[1]נספח א5 - G'!N14/'[1]נספח א5 - G'!$K$14)</f>
        <v>0</v>
      </c>
      <c r="N10" s="29">
        <f>IF('[1]נספח א5 - G'!$K$14=0,"",'[1]נספח א5 - G'!O14/'[1]נספח א5 - G'!$K$14)</f>
        <v>1</v>
      </c>
      <c r="O10" s="29">
        <f>IF('[1]נספח א5 - G'!$K$14=0,"",'[1]נספח א5 - G'!P14/'[1]נספח א5 - G'!$K$14)</f>
        <v>0</v>
      </c>
      <c r="P10" s="29">
        <f>IF('[1]נספח א5 - G'!$K$14=0,"",'[1]נספח א5 - G'!Q14/'[1]נספח א5 - G'!$K$14)</f>
        <v>0</v>
      </c>
      <c r="Q10" s="29" t="str">
        <f>IF('[1]נספח א5 - G'!$R$14=0,"",'[1]נספח א5 - G'!R14/'[1]נספח א5 - G'!$R$14)</f>
        <v/>
      </c>
      <c r="R10" s="29" t="str">
        <f>IF('[1]נספח א5 - G'!$R$14=0,"",'[1]נספח א5 - G'!S14/'[1]נספח א5 - G'!$R$14)</f>
        <v/>
      </c>
      <c r="S10" s="29" t="str">
        <f>IF('[1]נספח א5 - G'!$R$14=0,"",'[1]נספח א5 - G'!T14/'[1]נספח א5 - G'!$R$14)</f>
        <v/>
      </c>
      <c r="T10" s="29" t="str">
        <f>IF('[1]נספח א5 - G'!$R$14=0,"",'[1]נספח א5 - G'!U14/'[1]נספח א5 - G'!$R$14)</f>
        <v/>
      </c>
      <c r="U10" s="29" t="str">
        <f>IF('[1]נספח א5 - G'!$R$14=0,"",'[1]נספח א5 - G'!V14/'[1]נספח א5 - G'!$R$14)</f>
        <v/>
      </c>
      <c r="V10" s="29" t="str">
        <f>IF('[1]נספח א5 - G'!$R$14=0,"",'[1]נספח א5 - G'!W14/'[1]נספח א5 - G'!$R$14)</f>
        <v/>
      </c>
      <c r="W10" s="30" t="str">
        <f>IF('[1]נספח א5 - G'!$R$14=0,"",'[1]נספח א5 - G'!X14/'[1]נספח א5 - G'!$R$14)</f>
        <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dc:creator>
  <cp:lastModifiedBy>Alberto</cp:lastModifiedBy>
  <dcterms:created xsi:type="dcterms:W3CDTF">2021-06-10T06:18:12Z</dcterms:created>
  <dcterms:modified xsi:type="dcterms:W3CDTF">2021-06-10T06:20:22Z</dcterms:modified>
</cp:coreProperties>
</file>